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.Mahdeouani\Desktop\SPORT SCOLAIRE FINAL\الرياضة المدرسية2021-2022\البوابة\"/>
    </mc:Choice>
  </mc:AlternateContent>
  <xr:revisionPtr revIDLastSave="0" documentId="13_ncr:1_{E947DF11-3E0A-4AF2-8D14-FB95FF1DD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جازين بالرياضات الجماعية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5" l="1"/>
  <c r="P37" i="15"/>
  <c r="Q36" i="15"/>
  <c r="P36" i="15"/>
  <c r="R36" i="15" s="1"/>
  <c r="Q35" i="15"/>
  <c r="P35" i="15"/>
  <c r="Q34" i="15"/>
  <c r="P34" i="15"/>
  <c r="R34" i="15" s="1"/>
  <c r="Q33" i="15"/>
  <c r="P33" i="15"/>
  <c r="Q32" i="15"/>
  <c r="P32" i="15"/>
  <c r="R32" i="15" s="1"/>
  <c r="Q31" i="15"/>
  <c r="P31" i="15"/>
  <c r="Q30" i="15"/>
  <c r="P30" i="15"/>
  <c r="R30" i="15" s="1"/>
  <c r="Q29" i="15"/>
  <c r="P29" i="15"/>
  <c r="Q28" i="15"/>
  <c r="P28" i="15"/>
  <c r="R28" i="15" s="1"/>
  <c r="Q27" i="15"/>
  <c r="P27" i="15"/>
  <c r="Q26" i="15"/>
  <c r="P26" i="15"/>
  <c r="R26" i="15" s="1"/>
  <c r="Q25" i="15"/>
  <c r="P25" i="15"/>
  <c r="Q24" i="15"/>
  <c r="P24" i="15"/>
  <c r="R24" i="15" s="1"/>
  <c r="Q23" i="15"/>
  <c r="P23" i="15"/>
  <c r="Q22" i="15"/>
  <c r="P22" i="15"/>
  <c r="R22" i="15" s="1"/>
  <c r="Q21" i="15"/>
  <c r="P21" i="15"/>
  <c r="Q20" i="15"/>
  <c r="P20" i="15"/>
  <c r="R20" i="15" s="1"/>
  <c r="Q19" i="15"/>
  <c r="P19" i="15"/>
  <c r="Q18" i="15"/>
  <c r="P18" i="15"/>
  <c r="R18" i="15" s="1"/>
  <c r="Q17" i="15"/>
  <c r="P17" i="15"/>
  <c r="Q16" i="15"/>
  <c r="P16" i="15"/>
  <c r="R16" i="15" s="1"/>
  <c r="Q15" i="15"/>
  <c r="P15" i="15"/>
  <c r="Q14" i="15"/>
  <c r="P14" i="15"/>
  <c r="R14" i="15" s="1"/>
  <c r="Q13" i="15"/>
  <c r="P13" i="15"/>
  <c r="R21" i="15" l="1"/>
  <c r="R17" i="15"/>
  <c r="R29" i="15"/>
  <c r="R13" i="15"/>
  <c r="R15" i="15"/>
  <c r="R19" i="15"/>
  <c r="R23" i="15"/>
  <c r="R25" i="15"/>
  <c r="R27" i="15"/>
  <c r="R31" i="15"/>
  <c r="R33" i="15"/>
  <c r="R35" i="15"/>
  <c r="R37" i="15"/>
  <c r="P38" i="15"/>
</calcChain>
</file>

<file path=xl/sharedStrings.xml><?xml version="1.0" encoding="utf-8"?>
<sst xmlns="http://schemas.openxmlformats.org/spreadsheetml/2006/main" count="60" uniqueCount="42">
  <si>
    <t>الولايات</t>
  </si>
  <si>
    <t>إناث</t>
  </si>
  <si>
    <t>ذكور</t>
  </si>
  <si>
    <t>المجموع</t>
  </si>
  <si>
    <t>تونس</t>
  </si>
  <si>
    <t>اريانة</t>
  </si>
  <si>
    <t>بنزرت</t>
  </si>
  <si>
    <t>نابل</t>
  </si>
  <si>
    <t>منوبة</t>
  </si>
  <si>
    <t>الكاف</t>
  </si>
  <si>
    <t>باجة</t>
  </si>
  <si>
    <t>جندوبة</t>
  </si>
  <si>
    <t>زغوان</t>
  </si>
  <si>
    <t>سليانة</t>
  </si>
  <si>
    <t>القيروان</t>
  </si>
  <si>
    <t>سوسة</t>
  </si>
  <si>
    <t>المنستير</t>
  </si>
  <si>
    <t>المهدية</t>
  </si>
  <si>
    <t>صفاقس</t>
  </si>
  <si>
    <t>سيدي بوزيد</t>
  </si>
  <si>
    <t>القصرين</t>
  </si>
  <si>
    <t>قفصة</t>
  </si>
  <si>
    <t>توزر</t>
  </si>
  <si>
    <t>قبلي</t>
  </si>
  <si>
    <t>قابس</t>
  </si>
  <si>
    <t>مدنين</t>
  </si>
  <si>
    <t>تطاوين</t>
  </si>
  <si>
    <t>المجموع العام</t>
  </si>
  <si>
    <t>المجموع  العام</t>
  </si>
  <si>
    <t xml:space="preserve">بن  عروس </t>
  </si>
  <si>
    <t>إبتدائي</t>
  </si>
  <si>
    <t>إعدادي</t>
  </si>
  <si>
    <t>ثانوي</t>
  </si>
  <si>
    <t>جامعي</t>
  </si>
  <si>
    <t>عدد  المجازين حسب المستوى التعليمي بالرياضات الجماعية</t>
  </si>
  <si>
    <t>عدد  المجازين حسب المستوى التعليمي بالرياضات الفردية</t>
  </si>
  <si>
    <t>التوزيع الجهوي للمجازين بالرياضة المدرسية موسم 2022-2021</t>
  </si>
  <si>
    <t xml:space="preserve">          الجمهورية التونسية </t>
  </si>
  <si>
    <t xml:space="preserve">        الإدارة العامة للمصالح المشتركة</t>
  </si>
  <si>
    <t xml:space="preserve">        إدارة التخطيط و التقييم</t>
  </si>
  <si>
    <t xml:space="preserve">وزارة الشباب و الرياضة </t>
  </si>
  <si>
    <t>المصدر: الجامعة التونسية للرياضة المدرسية  والجامعية ديسمبر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</si>
</sst>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8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2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10" fillId="2" borderId="3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0" fillId="4" borderId="0" xfId="0" applyFont="1" applyFill="1" applyAlignment="1"/>
    <xf numFmtId="0" fontId="0" fillId="4" borderId="0" xfId="0" applyFill="1"/>
    <xf numFmtId="0" fontId="15" fillId="0" borderId="35" xfId="0" applyFont="1" applyBorder="1" applyAlignment="1">
      <alignment horizontal="left" vertical="center" readingOrder="2"/>
    </xf>
  </cellXfs>
  <cellStyles count="4">
    <cellStyle name="Normal" xfId="0" builtinId="0"/>
    <cellStyle name="Normal 2" xfId="1" xr:uid="{14CC1D1F-A0F1-474F-A237-A6862D56FC81}"/>
    <cellStyle name="Normal 3" xfId="2" xr:uid="{47085DC9-E526-4FB8-AC4F-061BC80EDBB1}"/>
    <cellStyle name="Normal 4" xfId="3" xr:uid="{1802295F-5A61-4B58-8ECA-631F25CE2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6CC3-744D-4F9C-8441-B85ABCC46C93}">
  <sheetPr>
    <tabColor theme="7" tint="-0.249977111117893"/>
  </sheetPr>
  <dimension ref="A1:R40"/>
  <sheetViews>
    <sheetView rightToLeft="1" tabSelected="1" view="pageBreakPreview" zoomScale="60" zoomScaleNormal="60" workbookViewId="0">
      <selection activeCell="G52" sqref="G52"/>
    </sheetView>
  </sheetViews>
  <sheetFormatPr baseColWidth="10" defaultRowHeight="15" x14ac:dyDescent="0.25"/>
  <cols>
    <col min="1" max="1" width="20.7109375" customWidth="1"/>
    <col min="18" max="18" width="18.85546875" customWidth="1"/>
  </cols>
  <sheetData>
    <row r="1" spans="1:18" ht="20.25" x14ac:dyDescent="0.3">
      <c r="A1" s="67" t="s">
        <v>37</v>
      </c>
      <c r="B1" s="67"/>
      <c r="C1" s="67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0.25" x14ac:dyDescent="0.3">
      <c r="A2" s="67" t="s">
        <v>40</v>
      </c>
      <c r="B2" s="67"/>
      <c r="C2" s="67"/>
      <c r="D2" s="67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0.25" x14ac:dyDescent="0.3">
      <c r="A3" s="67" t="s">
        <v>38</v>
      </c>
      <c r="B3" s="67"/>
      <c r="C3" s="67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20.25" x14ac:dyDescent="0.3">
      <c r="A4" s="67" t="s">
        <v>39</v>
      </c>
      <c r="B4" s="67"/>
      <c r="C4" s="67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39" customHeight="1" x14ac:dyDescent="0.25">
      <c r="A8" s="43" t="s">
        <v>36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62.25" customHeight="1" thickBot="1" x14ac:dyDescent="0.3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19" customFormat="1" ht="116.25" customHeight="1" thickBot="1" x14ac:dyDescent="0.5">
      <c r="A10" s="59" t="s">
        <v>0</v>
      </c>
      <c r="B10" s="36" t="s">
        <v>34</v>
      </c>
      <c r="C10" s="37"/>
      <c r="D10" s="37"/>
      <c r="E10" s="37"/>
      <c r="F10" s="37"/>
      <c r="G10" s="37"/>
      <c r="H10" s="37"/>
      <c r="I10" s="38"/>
      <c r="J10" s="58" t="s">
        <v>35</v>
      </c>
      <c r="K10" s="58"/>
      <c r="L10" s="58"/>
      <c r="M10" s="58"/>
      <c r="N10" s="58"/>
      <c r="O10" s="58"/>
      <c r="P10" s="50" t="s">
        <v>3</v>
      </c>
      <c r="Q10" s="51"/>
      <c r="R10" s="62" t="s">
        <v>28</v>
      </c>
    </row>
    <row r="11" spans="1:18" ht="45" customHeight="1" thickBot="1" x14ac:dyDescent="0.3">
      <c r="A11" s="60"/>
      <c r="B11" s="65" t="s">
        <v>30</v>
      </c>
      <c r="C11" s="66"/>
      <c r="D11" s="65" t="s">
        <v>31</v>
      </c>
      <c r="E11" s="66"/>
      <c r="F11" s="65" t="s">
        <v>32</v>
      </c>
      <c r="G11" s="66"/>
      <c r="H11" s="65" t="s">
        <v>33</v>
      </c>
      <c r="I11" s="66"/>
      <c r="J11" s="34" t="s">
        <v>30</v>
      </c>
      <c r="K11" s="35"/>
      <c r="L11" s="39" t="s">
        <v>31</v>
      </c>
      <c r="M11" s="35"/>
      <c r="N11" s="39" t="s">
        <v>32</v>
      </c>
      <c r="O11" s="34"/>
      <c r="P11" s="52"/>
      <c r="Q11" s="53"/>
      <c r="R11" s="63"/>
    </row>
    <row r="12" spans="1:18" ht="45" customHeight="1" thickBot="1" x14ac:dyDescent="0.3">
      <c r="A12" s="61"/>
      <c r="B12" s="7" t="s">
        <v>1</v>
      </c>
      <c r="C12" s="8" t="s">
        <v>2</v>
      </c>
      <c r="D12" s="8" t="s">
        <v>1</v>
      </c>
      <c r="E12" s="8" t="s">
        <v>2</v>
      </c>
      <c r="F12" s="8" t="s">
        <v>1</v>
      </c>
      <c r="G12" s="8" t="s">
        <v>2</v>
      </c>
      <c r="H12" s="8" t="s">
        <v>1</v>
      </c>
      <c r="I12" s="9" t="s">
        <v>2</v>
      </c>
      <c r="J12" s="21" t="s">
        <v>1</v>
      </c>
      <c r="K12" s="22" t="s">
        <v>2</v>
      </c>
      <c r="L12" s="22" t="s">
        <v>1</v>
      </c>
      <c r="M12" s="22" t="s">
        <v>2</v>
      </c>
      <c r="N12" s="22" t="s">
        <v>1</v>
      </c>
      <c r="O12" s="23" t="s">
        <v>2</v>
      </c>
      <c r="P12" s="10" t="s">
        <v>1</v>
      </c>
      <c r="Q12" s="16" t="s">
        <v>2</v>
      </c>
      <c r="R12" s="64"/>
    </row>
    <row r="13" spans="1:18" ht="33" customHeight="1" x14ac:dyDescent="0.25">
      <c r="A13" s="6" t="s">
        <v>4</v>
      </c>
      <c r="B13" s="2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">
        <v>0</v>
      </c>
      <c r="J13" s="24">
        <v>128</v>
      </c>
      <c r="K13" s="25">
        <v>140</v>
      </c>
      <c r="L13" s="25">
        <v>155</v>
      </c>
      <c r="M13" s="25">
        <v>170</v>
      </c>
      <c r="N13" s="25">
        <v>85</v>
      </c>
      <c r="O13" s="26">
        <v>102</v>
      </c>
      <c r="P13" s="1">
        <f>N13+L13+J13+H13+F13+D13+B13</f>
        <v>368</v>
      </c>
      <c r="Q13" s="11">
        <f>O13+M13+K13+I13+G13+E13+C13</f>
        <v>412</v>
      </c>
      <c r="R13" s="17">
        <f>Q13+P13</f>
        <v>780</v>
      </c>
    </row>
    <row r="14" spans="1:18" ht="33" customHeight="1" x14ac:dyDescent="0.25">
      <c r="A14" s="4" t="s">
        <v>5</v>
      </c>
      <c r="B14" s="2">
        <v>38</v>
      </c>
      <c r="C14" s="1">
        <v>361</v>
      </c>
      <c r="D14" s="1">
        <v>95</v>
      </c>
      <c r="E14" s="1">
        <v>512</v>
      </c>
      <c r="F14" s="1">
        <v>62</v>
      </c>
      <c r="G14" s="1">
        <v>389</v>
      </c>
      <c r="H14" s="1">
        <v>81</v>
      </c>
      <c r="I14" s="3">
        <v>304</v>
      </c>
      <c r="J14" s="27">
        <v>85</v>
      </c>
      <c r="K14" s="28">
        <v>92</v>
      </c>
      <c r="L14" s="28">
        <v>218</v>
      </c>
      <c r="M14" s="28">
        <v>258</v>
      </c>
      <c r="N14" s="28">
        <v>113</v>
      </c>
      <c r="O14" s="29">
        <v>134</v>
      </c>
      <c r="P14" s="1">
        <f t="shared" ref="P14:P37" si="0">N14+L14+J14+H14+F14+D14+B14</f>
        <v>692</v>
      </c>
      <c r="Q14" s="11">
        <f t="shared" ref="Q14:Q37" si="1">O14+M14+K14+I14+G14+E14+C14</f>
        <v>2050</v>
      </c>
      <c r="R14" s="17">
        <f t="shared" ref="R14:R37" si="2">Q14+P14</f>
        <v>2742</v>
      </c>
    </row>
    <row r="15" spans="1:18" ht="33" customHeight="1" x14ac:dyDescent="0.25">
      <c r="A15" s="4" t="s">
        <v>29</v>
      </c>
      <c r="B15" s="2">
        <v>0</v>
      </c>
      <c r="C15" s="1">
        <v>0</v>
      </c>
      <c r="D15" s="1">
        <v>70</v>
      </c>
      <c r="E15" s="1">
        <v>236</v>
      </c>
      <c r="F15" s="1">
        <v>0</v>
      </c>
      <c r="G15" s="1">
        <v>36</v>
      </c>
      <c r="H15" s="1">
        <v>0</v>
      </c>
      <c r="I15" s="3">
        <v>0</v>
      </c>
      <c r="J15" s="27">
        <v>40</v>
      </c>
      <c r="K15" s="28">
        <v>59</v>
      </c>
      <c r="L15" s="28">
        <v>103</v>
      </c>
      <c r="M15" s="28">
        <v>156</v>
      </c>
      <c r="N15" s="28">
        <v>31</v>
      </c>
      <c r="O15" s="29">
        <v>44</v>
      </c>
      <c r="P15" s="1">
        <f t="shared" si="0"/>
        <v>244</v>
      </c>
      <c r="Q15" s="11">
        <f t="shared" si="1"/>
        <v>531</v>
      </c>
      <c r="R15" s="17">
        <f t="shared" si="2"/>
        <v>775</v>
      </c>
    </row>
    <row r="16" spans="1:18" ht="33" customHeight="1" x14ac:dyDescent="0.25">
      <c r="A16" s="4" t="s">
        <v>8</v>
      </c>
      <c r="B16" s="2">
        <v>0</v>
      </c>
      <c r="C16" s="1">
        <v>82</v>
      </c>
      <c r="D16" s="1">
        <v>42</v>
      </c>
      <c r="E16" s="1">
        <v>248</v>
      </c>
      <c r="F16" s="1">
        <v>0</v>
      </c>
      <c r="G16" s="1">
        <v>62</v>
      </c>
      <c r="H16" s="1">
        <v>24</v>
      </c>
      <c r="I16" s="3">
        <v>144</v>
      </c>
      <c r="J16" s="27">
        <v>33</v>
      </c>
      <c r="K16" s="28">
        <v>43</v>
      </c>
      <c r="L16" s="28">
        <v>40</v>
      </c>
      <c r="M16" s="28">
        <v>74</v>
      </c>
      <c r="N16" s="28">
        <v>14</v>
      </c>
      <c r="O16" s="29">
        <v>40</v>
      </c>
      <c r="P16" s="1">
        <f t="shared" si="0"/>
        <v>153</v>
      </c>
      <c r="Q16" s="11">
        <f t="shared" si="1"/>
        <v>693</v>
      </c>
      <c r="R16" s="17">
        <f t="shared" si="2"/>
        <v>846</v>
      </c>
    </row>
    <row r="17" spans="1:18" ht="33" customHeight="1" x14ac:dyDescent="0.25">
      <c r="A17" s="4" t="s">
        <v>7</v>
      </c>
      <c r="B17" s="2">
        <v>119</v>
      </c>
      <c r="C17" s="1">
        <v>220</v>
      </c>
      <c r="D17" s="1">
        <v>297</v>
      </c>
      <c r="E17" s="1">
        <v>377</v>
      </c>
      <c r="F17" s="1">
        <v>173</v>
      </c>
      <c r="G17" s="1">
        <v>249</v>
      </c>
      <c r="H17" s="1">
        <v>12</v>
      </c>
      <c r="I17" s="3">
        <v>311</v>
      </c>
      <c r="J17" s="27">
        <v>45</v>
      </c>
      <c r="K17" s="28">
        <v>157</v>
      </c>
      <c r="L17" s="28">
        <v>0</v>
      </c>
      <c r="M17" s="28">
        <v>0</v>
      </c>
      <c r="N17" s="28">
        <v>0</v>
      </c>
      <c r="O17" s="29">
        <v>0</v>
      </c>
      <c r="P17" s="1">
        <f t="shared" si="0"/>
        <v>646</v>
      </c>
      <c r="Q17" s="11">
        <f t="shared" si="1"/>
        <v>1314</v>
      </c>
      <c r="R17" s="17">
        <f t="shared" si="2"/>
        <v>1960</v>
      </c>
    </row>
    <row r="18" spans="1:18" ht="33" customHeight="1" x14ac:dyDescent="0.25">
      <c r="A18" s="4" t="s">
        <v>12</v>
      </c>
      <c r="B18" s="2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3">
        <v>0</v>
      </c>
      <c r="J18" s="27">
        <v>88</v>
      </c>
      <c r="K18" s="28">
        <v>93</v>
      </c>
      <c r="L18" s="28">
        <v>212</v>
      </c>
      <c r="M18" s="28">
        <v>242</v>
      </c>
      <c r="N18" s="28">
        <v>186</v>
      </c>
      <c r="O18" s="29">
        <v>200</v>
      </c>
      <c r="P18" s="1">
        <f t="shared" si="0"/>
        <v>486</v>
      </c>
      <c r="Q18" s="11">
        <f t="shared" si="1"/>
        <v>535</v>
      </c>
      <c r="R18" s="17">
        <f t="shared" si="2"/>
        <v>1021</v>
      </c>
    </row>
    <row r="19" spans="1:18" ht="33" customHeight="1" x14ac:dyDescent="0.25">
      <c r="A19" s="4" t="s">
        <v>6</v>
      </c>
      <c r="B19" s="2">
        <v>90</v>
      </c>
      <c r="C19" s="1">
        <v>465</v>
      </c>
      <c r="D19" s="1">
        <v>77</v>
      </c>
      <c r="E19" s="1">
        <v>220</v>
      </c>
      <c r="F19" s="1">
        <v>15</v>
      </c>
      <c r="G19" s="1">
        <v>124</v>
      </c>
      <c r="H19" s="1">
        <v>0</v>
      </c>
      <c r="I19" s="3">
        <v>0</v>
      </c>
      <c r="J19" s="27">
        <v>338</v>
      </c>
      <c r="K19" s="28">
        <v>329</v>
      </c>
      <c r="L19" s="28">
        <v>92</v>
      </c>
      <c r="M19" s="28">
        <v>68</v>
      </c>
      <c r="N19" s="28">
        <v>20</v>
      </c>
      <c r="O19" s="29">
        <v>26</v>
      </c>
      <c r="P19" s="1">
        <f t="shared" si="0"/>
        <v>632</v>
      </c>
      <c r="Q19" s="11">
        <f t="shared" si="1"/>
        <v>1232</v>
      </c>
      <c r="R19" s="17">
        <f t="shared" si="2"/>
        <v>1864</v>
      </c>
    </row>
    <row r="20" spans="1:18" ht="33" customHeight="1" x14ac:dyDescent="0.25">
      <c r="A20" s="4" t="s">
        <v>10</v>
      </c>
      <c r="B20" s="2">
        <v>45</v>
      </c>
      <c r="C20" s="1">
        <v>252</v>
      </c>
      <c r="D20" s="1">
        <v>201</v>
      </c>
      <c r="E20" s="1">
        <v>361</v>
      </c>
      <c r="F20" s="1">
        <v>66</v>
      </c>
      <c r="G20" s="1">
        <v>187</v>
      </c>
      <c r="H20" s="1">
        <v>5</v>
      </c>
      <c r="I20" s="3">
        <v>55</v>
      </c>
      <c r="J20" s="27">
        <v>184</v>
      </c>
      <c r="K20" s="28">
        <v>116</v>
      </c>
      <c r="L20" s="28">
        <v>164</v>
      </c>
      <c r="M20" s="28">
        <v>188</v>
      </c>
      <c r="N20" s="28">
        <v>81</v>
      </c>
      <c r="O20" s="29">
        <v>90</v>
      </c>
      <c r="P20" s="1">
        <f t="shared" si="0"/>
        <v>746</v>
      </c>
      <c r="Q20" s="11">
        <f t="shared" si="1"/>
        <v>1249</v>
      </c>
      <c r="R20" s="17">
        <f t="shared" si="2"/>
        <v>1995</v>
      </c>
    </row>
    <row r="21" spans="1:18" ht="33" customHeight="1" x14ac:dyDescent="0.25">
      <c r="A21" s="4" t="s">
        <v>11</v>
      </c>
      <c r="B21" s="2">
        <v>80</v>
      </c>
      <c r="C21" s="1">
        <v>567</v>
      </c>
      <c r="D21" s="1">
        <v>307</v>
      </c>
      <c r="E21" s="1">
        <v>736</v>
      </c>
      <c r="F21" s="1">
        <v>167</v>
      </c>
      <c r="G21" s="1">
        <v>260</v>
      </c>
      <c r="H21" s="1">
        <v>0</v>
      </c>
      <c r="I21" s="3">
        <v>0</v>
      </c>
      <c r="J21" s="27">
        <v>170</v>
      </c>
      <c r="K21" s="28">
        <v>230</v>
      </c>
      <c r="L21" s="28">
        <v>190</v>
      </c>
      <c r="M21" s="28">
        <v>185</v>
      </c>
      <c r="N21" s="28">
        <v>16</v>
      </c>
      <c r="O21" s="29">
        <v>46</v>
      </c>
      <c r="P21" s="1">
        <f t="shared" si="0"/>
        <v>930</v>
      </c>
      <c r="Q21" s="11">
        <f t="shared" si="1"/>
        <v>2024</v>
      </c>
      <c r="R21" s="17">
        <f t="shared" si="2"/>
        <v>2954</v>
      </c>
    </row>
    <row r="22" spans="1:18" ht="33" customHeight="1" x14ac:dyDescent="0.25">
      <c r="A22" s="4" t="s">
        <v>9</v>
      </c>
      <c r="B22" s="2">
        <v>160</v>
      </c>
      <c r="C22" s="1">
        <v>362</v>
      </c>
      <c r="D22" s="1">
        <v>4</v>
      </c>
      <c r="E22" s="1">
        <v>23</v>
      </c>
      <c r="F22" s="1">
        <v>7</v>
      </c>
      <c r="G22" s="1">
        <v>23</v>
      </c>
      <c r="H22" s="1">
        <v>22</v>
      </c>
      <c r="I22" s="3">
        <v>78</v>
      </c>
      <c r="J22" s="27">
        <v>180</v>
      </c>
      <c r="K22" s="28">
        <v>290</v>
      </c>
      <c r="L22" s="28">
        <v>20</v>
      </c>
      <c r="M22" s="28">
        <v>20</v>
      </c>
      <c r="N22" s="28">
        <v>145</v>
      </c>
      <c r="O22" s="29">
        <v>151</v>
      </c>
      <c r="P22" s="1">
        <f t="shared" si="0"/>
        <v>538</v>
      </c>
      <c r="Q22" s="11">
        <f t="shared" si="1"/>
        <v>947</v>
      </c>
      <c r="R22" s="17">
        <f t="shared" si="2"/>
        <v>1485</v>
      </c>
    </row>
    <row r="23" spans="1:18" ht="33" customHeight="1" x14ac:dyDescent="0.25">
      <c r="A23" s="4" t="s">
        <v>13</v>
      </c>
      <c r="B23" s="2">
        <v>0</v>
      </c>
      <c r="C23" s="1">
        <v>9</v>
      </c>
      <c r="D23" s="1">
        <v>9</v>
      </c>
      <c r="E23" s="1">
        <v>24</v>
      </c>
      <c r="F23" s="1">
        <v>0</v>
      </c>
      <c r="G23" s="1">
        <v>10</v>
      </c>
      <c r="H23" s="1">
        <v>0</v>
      </c>
      <c r="I23" s="3">
        <v>0</v>
      </c>
      <c r="J23" s="27">
        <v>15</v>
      </c>
      <c r="K23" s="28">
        <v>0</v>
      </c>
      <c r="L23" s="28">
        <v>165</v>
      </c>
      <c r="M23" s="28">
        <v>363</v>
      </c>
      <c r="N23" s="28">
        <v>154</v>
      </c>
      <c r="O23" s="29">
        <v>246</v>
      </c>
      <c r="P23" s="1">
        <f t="shared" si="0"/>
        <v>343</v>
      </c>
      <c r="Q23" s="11">
        <f t="shared" si="1"/>
        <v>652</v>
      </c>
      <c r="R23" s="17">
        <f t="shared" si="2"/>
        <v>995</v>
      </c>
    </row>
    <row r="24" spans="1:18" ht="33" customHeight="1" x14ac:dyDescent="0.25">
      <c r="A24" s="4" t="s">
        <v>15</v>
      </c>
      <c r="B24" s="2">
        <v>46</v>
      </c>
      <c r="C24" s="1">
        <v>200</v>
      </c>
      <c r="D24" s="1">
        <v>140</v>
      </c>
      <c r="E24" s="1">
        <v>169</v>
      </c>
      <c r="F24" s="1">
        <v>44</v>
      </c>
      <c r="G24" s="1">
        <v>65</v>
      </c>
      <c r="H24" s="1">
        <v>24</v>
      </c>
      <c r="I24" s="3">
        <v>108</v>
      </c>
      <c r="J24" s="27">
        <v>197</v>
      </c>
      <c r="K24" s="28">
        <v>131</v>
      </c>
      <c r="L24" s="28">
        <v>320</v>
      </c>
      <c r="M24" s="28">
        <v>387</v>
      </c>
      <c r="N24" s="28">
        <v>103</v>
      </c>
      <c r="O24" s="29">
        <v>130</v>
      </c>
      <c r="P24" s="1">
        <f t="shared" si="0"/>
        <v>874</v>
      </c>
      <c r="Q24" s="11">
        <f t="shared" si="1"/>
        <v>1190</v>
      </c>
      <c r="R24" s="17">
        <f t="shared" si="2"/>
        <v>2064</v>
      </c>
    </row>
    <row r="25" spans="1:18" ht="33" customHeight="1" x14ac:dyDescent="0.25">
      <c r="A25" s="4" t="s">
        <v>16</v>
      </c>
      <c r="B25" s="2">
        <v>119</v>
      </c>
      <c r="C25" s="1">
        <v>678</v>
      </c>
      <c r="D25" s="1">
        <v>337</v>
      </c>
      <c r="E25" s="1">
        <v>539</v>
      </c>
      <c r="F25" s="1">
        <v>68</v>
      </c>
      <c r="G25" s="1">
        <v>192</v>
      </c>
      <c r="H25" s="1">
        <v>51</v>
      </c>
      <c r="I25" s="3">
        <v>261</v>
      </c>
      <c r="J25" s="27">
        <v>191</v>
      </c>
      <c r="K25" s="28">
        <v>247</v>
      </c>
      <c r="L25" s="28">
        <v>155</v>
      </c>
      <c r="M25" s="28">
        <v>193</v>
      </c>
      <c r="N25" s="28">
        <v>56</v>
      </c>
      <c r="O25" s="29">
        <v>63</v>
      </c>
      <c r="P25" s="1">
        <f t="shared" si="0"/>
        <v>977</v>
      </c>
      <c r="Q25" s="11">
        <f t="shared" si="1"/>
        <v>2173</v>
      </c>
      <c r="R25" s="17">
        <f t="shared" si="2"/>
        <v>3150</v>
      </c>
    </row>
    <row r="26" spans="1:18" ht="33" customHeight="1" x14ac:dyDescent="0.25">
      <c r="A26" s="4" t="s">
        <v>17</v>
      </c>
      <c r="B26" s="2">
        <v>180</v>
      </c>
      <c r="C26" s="1">
        <v>710</v>
      </c>
      <c r="D26" s="1">
        <v>202</v>
      </c>
      <c r="E26" s="1">
        <v>333</v>
      </c>
      <c r="F26" s="1">
        <v>51</v>
      </c>
      <c r="G26" s="1">
        <v>180</v>
      </c>
      <c r="H26" s="1">
        <v>0</v>
      </c>
      <c r="I26" s="3">
        <v>175</v>
      </c>
      <c r="J26" s="27">
        <v>311</v>
      </c>
      <c r="K26" s="28">
        <v>390</v>
      </c>
      <c r="L26" s="28">
        <v>311</v>
      </c>
      <c r="M26" s="28">
        <v>340</v>
      </c>
      <c r="N26" s="28">
        <v>220</v>
      </c>
      <c r="O26" s="29">
        <v>325</v>
      </c>
      <c r="P26" s="1">
        <f t="shared" si="0"/>
        <v>1275</v>
      </c>
      <c r="Q26" s="11">
        <f t="shared" si="1"/>
        <v>2453</v>
      </c>
      <c r="R26" s="17">
        <f t="shared" si="2"/>
        <v>3728</v>
      </c>
    </row>
    <row r="27" spans="1:18" ht="33" customHeight="1" x14ac:dyDescent="0.25">
      <c r="A27" s="4" t="s">
        <v>18</v>
      </c>
      <c r="B27" s="2">
        <v>56</v>
      </c>
      <c r="C27" s="1">
        <v>254</v>
      </c>
      <c r="D27" s="1">
        <v>209</v>
      </c>
      <c r="E27" s="1">
        <v>439</v>
      </c>
      <c r="F27" s="1">
        <v>27</v>
      </c>
      <c r="G27" s="1">
        <v>166</v>
      </c>
      <c r="H27" s="1">
        <v>176</v>
      </c>
      <c r="I27" s="3">
        <v>426</v>
      </c>
      <c r="J27" s="27">
        <v>170</v>
      </c>
      <c r="K27" s="28">
        <v>101</v>
      </c>
      <c r="L27" s="28">
        <v>300</v>
      </c>
      <c r="M27" s="28">
        <v>318</v>
      </c>
      <c r="N27" s="28">
        <v>47</v>
      </c>
      <c r="O27" s="29">
        <v>42</v>
      </c>
      <c r="P27" s="1">
        <f t="shared" si="0"/>
        <v>985</v>
      </c>
      <c r="Q27" s="11">
        <f t="shared" si="1"/>
        <v>1746</v>
      </c>
      <c r="R27" s="17">
        <f t="shared" si="2"/>
        <v>2731</v>
      </c>
    </row>
    <row r="28" spans="1:18" ht="33" customHeight="1" x14ac:dyDescent="0.25">
      <c r="A28" s="4" t="s">
        <v>14</v>
      </c>
      <c r="B28" s="2">
        <v>230</v>
      </c>
      <c r="C28" s="1">
        <v>508</v>
      </c>
      <c r="D28" s="1">
        <v>0</v>
      </c>
      <c r="E28" s="1">
        <v>426</v>
      </c>
      <c r="F28" s="1">
        <v>47</v>
      </c>
      <c r="G28" s="1">
        <v>203</v>
      </c>
      <c r="H28" s="1">
        <v>55</v>
      </c>
      <c r="I28" s="3">
        <v>200</v>
      </c>
      <c r="J28" s="27">
        <v>184</v>
      </c>
      <c r="K28" s="28">
        <v>274</v>
      </c>
      <c r="L28" s="28">
        <v>165</v>
      </c>
      <c r="M28" s="28">
        <v>303</v>
      </c>
      <c r="N28" s="28">
        <v>125</v>
      </c>
      <c r="O28" s="29">
        <v>187</v>
      </c>
      <c r="P28" s="1">
        <f t="shared" si="0"/>
        <v>806</v>
      </c>
      <c r="Q28" s="11">
        <f t="shared" si="1"/>
        <v>2101</v>
      </c>
      <c r="R28" s="17">
        <f t="shared" si="2"/>
        <v>2907</v>
      </c>
    </row>
    <row r="29" spans="1:18" ht="33" customHeight="1" x14ac:dyDescent="0.25">
      <c r="A29" s="4" t="s">
        <v>20</v>
      </c>
      <c r="B29" s="2">
        <v>859</v>
      </c>
      <c r="C29" s="1">
        <v>3039</v>
      </c>
      <c r="D29" s="1">
        <v>1202</v>
      </c>
      <c r="E29" s="1">
        <v>2643</v>
      </c>
      <c r="F29" s="1">
        <v>423</v>
      </c>
      <c r="G29" s="1">
        <v>2005</v>
      </c>
      <c r="H29" s="1">
        <v>20</v>
      </c>
      <c r="I29" s="3">
        <v>126</v>
      </c>
      <c r="J29" s="27">
        <v>165</v>
      </c>
      <c r="K29" s="28">
        <v>210</v>
      </c>
      <c r="L29" s="28">
        <v>287</v>
      </c>
      <c r="M29" s="28">
        <v>392</v>
      </c>
      <c r="N29" s="28">
        <v>142</v>
      </c>
      <c r="O29" s="29">
        <v>191</v>
      </c>
      <c r="P29" s="1">
        <f t="shared" si="0"/>
        <v>3098</v>
      </c>
      <c r="Q29" s="11">
        <f t="shared" si="1"/>
        <v>8606</v>
      </c>
      <c r="R29" s="17">
        <f t="shared" si="2"/>
        <v>11704</v>
      </c>
    </row>
    <row r="30" spans="1:18" ht="33" customHeight="1" x14ac:dyDescent="0.25">
      <c r="A30" s="4" t="s">
        <v>19</v>
      </c>
      <c r="B30" s="2">
        <v>0</v>
      </c>
      <c r="C30" s="1">
        <v>78</v>
      </c>
      <c r="D30" s="1">
        <v>0</v>
      </c>
      <c r="E30" s="1">
        <v>56</v>
      </c>
      <c r="F30" s="1">
        <v>0</v>
      </c>
      <c r="G30" s="1">
        <v>70</v>
      </c>
      <c r="H30" s="1">
        <v>0</v>
      </c>
      <c r="I30" s="3">
        <v>0</v>
      </c>
      <c r="J30" s="27">
        <v>20</v>
      </c>
      <c r="K30" s="28">
        <v>32</v>
      </c>
      <c r="L30" s="28">
        <v>162</v>
      </c>
      <c r="M30" s="28">
        <v>153</v>
      </c>
      <c r="N30" s="28">
        <v>23</v>
      </c>
      <c r="O30" s="29">
        <v>22</v>
      </c>
      <c r="P30" s="1">
        <f t="shared" si="0"/>
        <v>205</v>
      </c>
      <c r="Q30" s="11">
        <f t="shared" si="1"/>
        <v>411</v>
      </c>
      <c r="R30" s="17">
        <f t="shared" si="2"/>
        <v>616</v>
      </c>
    </row>
    <row r="31" spans="1:18" ht="33" customHeight="1" x14ac:dyDescent="0.25">
      <c r="A31" s="4" t="s">
        <v>24</v>
      </c>
      <c r="B31" s="2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3">
        <v>0</v>
      </c>
      <c r="J31" s="27">
        <v>0</v>
      </c>
      <c r="K31" s="28">
        <v>0</v>
      </c>
      <c r="L31" s="28">
        <v>0</v>
      </c>
      <c r="M31" s="28">
        <v>0</v>
      </c>
      <c r="N31" s="28">
        <v>0</v>
      </c>
      <c r="O31" s="29">
        <v>0</v>
      </c>
      <c r="P31" s="1">
        <f t="shared" si="0"/>
        <v>0</v>
      </c>
      <c r="Q31" s="11">
        <f t="shared" si="1"/>
        <v>0</v>
      </c>
      <c r="R31" s="17">
        <f t="shared" si="2"/>
        <v>0</v>
      </c>
    </row>
    <row r="32" spans="1:18" ht="33" customHeight="1" x14ac:dyDescent="0.25">
      <c r="A32" s="4" t="s">
        <v>25</v>
      </c>
      <c r="B32" s="2">
        <v>42</v>
      </c>
      <c r="C32" s="1">
        <v>450</v>
      </c>
      <c r="D32" s="1">
        <v>318</v>
      </c>
      <c r="E32" s="1">
        <v>742</v>
      </c>
      <c r="F32" s="1">
        <v>78</v>
      </c>
      <c r="G32" s="1">
        <v>277</v>
      </c>
      <c r="H32" s="1">
        <v>40</v>
      </c>
      <c r="I32" s="3">
        <v>92</v>
      </c>
      <c r="J32" s="27">
        <v>80</v>
      </c>
      <c r="K32" s="28">
        <v>58</v>
      </c>
      <c r="L32" s="28">
        <v>0</v>
      </c>
      <c r="M32" s="28">
        <v>0</v>
      </c>
      <c r="N32" s="28">
        <v>160</v>
      </c>
      <c r="O32" s="29">
        <v>235</v>
      </c>
      <c r="P32" s="1">
        <f t="shared" si="0"/>
        <v>718</v>
      </c>
      <c r="Q32" s="11">
        <f t="shared" si="1"/>
        <v>1854</v>
      </c>
      <c r="R32" s="17">
        <f t="shared" si="2"/>
        <v>2572</v>
      </c>
    </row>
    <row r="33" spans="1:18" ht="33" customHeight="1" x14ac:dyDescent="0.25">
      <c r="A33" s="4" t="s">
        <v>26</v>
      </c>
      <c r="B33" s="2">
        <v>0</v>
      </c>
      <c r="C33" s="1">
        <v>109</v>
      </c>
      <c r="D33" s="1">
        <v>96</v>
      </c>
      <c r="E33" s="1">
        <v>255</v>
      </c>
      <c r="F33" s="1">
        <v>34</v>
      </c>
      <c r="G33" s="1">
        <v>60</v>
      </c>
      <c r="H33" s="1">
        <v>0</v>
      </c>
      <c r="I33" s="3">
        <v>30</v>
      </c>
      <c r="J33" s="27">
        <v>55</v>
      </c>
      <c r="K33" s="28">
        <v>87</v>
      </c>
      <c r="L33" s="28">
        <v>162</v>
      </c>
      <c r="M33" s="28">
        <v>282</v>
      </c>
      <c r="N33" s="28">
        <v>50</v>
      </c>
      <c r="O33" s="29">
        <v>107</v>
      </c>
      <c r="P33" s="1">
        <f t="shared" si="0"/>
        <v>397</v>
      </c>
      <c r="Q33" s="11">
        <f t="shared" si="1"/>
        <v>930</v>
      </c>
      <c r="R33" s="17">
        <f t="shared" si="2"/>
        <v>1327</v>
      </c>
    </row>
    <row r="34" spans="1:18" ht="33" customHeight="1" x14ac:dyDescent="0.25">
      <c r="A34" s="4" t="s">
        <v>21</v>
      </c>
      <c r="B34" s="2">
        <v>0</v>
      </c>
      <c r="C34" s="1">
        <v>82</v>
      </c>
      <c r="D34" s="1">
        <v>42</v>
      </c>
      <c r="E34" s="1">
        <v>248</v>
      </c>
      <c r="F34" s="1">
        <v>14</v>
      </c>
      <c r="G34" s="1">
        <v>48</v>
      </c>
      <c r="H34" s="1">
        <v>24</v>
      </c>
      <c r="I34" s="3">
        <v>144</v>
      </c>
      <c r="J34" s="27">
        <v>33</v>
      </c>
      <c r="K34" s="28">
        <v>43</v>
      </c>
      <c r="L34" s="28">
        <v>40</v>
      </c>
      <c r="M34" s="28">
        <v>74</v>
      </c>
      <c r="N34" s="28">
        <v>14</v>
      </c>
      <c r="O34" s="29">
        <v>40</v>
      </c>
      <c r="P34" s="1">
        <f t="shared" si="0"/>
        <v>167</v>
      </c>
      <c r="Q34" s="11">
        <f t="shared" si="1"/>
        <v>679</v>
      </c>
      <c r="R34" s="17">
        <f t="shared" si="2"/>
        <v>846</v>
      </c>
    </row>
    <row r="35" spans="1:18" ht="33" customHeight="1" x14ac:dyDescent="0.25">
      <c r="A35" s="4" t="s">
        <v>22</v>
      </c>
      <c r="B35" s="2">
        <v>180</v>
      </c>
      <c r="C35" s="1">
        <v>338</v>
      </c>
      <c r="D35" s="1">
        <v>239</v>
      </c>
      <c r="E35" s="1">
        <v>643</v>
      </c>
      <c r="F35" s="1">
        <v>0</v>
      </c>
      <c r="G35" s="1">
        <v>0</v>
      </c>
      <c r="H35" s="1">
        <v>0</v>
      </c>
      <c r="I35" s="3">
        <v>0</v>
      </c>
      <c r="J35" s="27">
        <v>234</v>
      </c>
      <c r="K35" s="28">
        <v>343</v>
      </c>
      <c r="L35" s="28">
        <v>441</v>
      </c>
      <c r="M35" s="28">
        <v>702</v>
      </c>
      <c r="N35" s="28">
        <v>101</v>
      </c>
      <c r="O35" s="29">
        <v>209</v>
      </c>
      <c r="P35" s="1">
        <f t="shared" si="0"/>
        <v>1195</v>
      </c>
      <c r="Q35" s="11">
        <f t="shared" si="1"/>
        <v>2235</v>
      </c>
      <c r="R35" s="17">
        <f t="shared" si="2"/>
        <v>3430</v>
      </c>
    </row>
    <row r="36" spans="1:18" ht="33" customHeight="1" thickBot="1" x14ac:dyDescent="0.3">
      <c r="A36" s="4" t="s">
        <v>23</v>
      </c>
      <c r="B36" s="2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3">
        <v>0</v>
      </c>
      <c r="J36" s="27">
        <v>61</v>
      </c>
      <c r="K36" s="28">
        <v>66</v>
      </c>
      <c r="L36" s="28">
        <v>167</v>
      </c>
      <c r="M36" s="28">
        <v>295</v>
      </c>
      <c r="N36" s="28">
        <v>4</v>
      </c>
      <c r="O36" s="29">
        <v>3</v>
      </c>
      <c r="P36" s="1">
        <f t="shared" si="0"/>
        <v>232</v>
      </c>
      <c r="Q36" s="11">
        <f t="shared" si="1"/>
        <v>364</v>
      </c>
      <c r="R36" s="18">
        <f t="shared" si="2"/>
        <v>596</v>
      </c>
    </row>
    <row r="37" spans="1:18" ht="45.75" customHeight="1" thickBot="1" x14ac:dyDescent="0.3">
      <c r="A37" s="5" t="s">
        <v>3</v>
      </c>
      <c r="B37" s="12">
        <v>2244</v>
      </c>
      <c r="C37" s="13">
        <v>8764</v>
      </c>
      <c r="D37" s="13">
        <v>3887</v>
      </c>
      <c r="E37" s="13">
        <v>9230</v>
      </c>
      <c r="F37" s="13">
        <v>1276</v>
      </c>
      <c r="G37" s="13">
        <v>4606</v>
      </c>
      <c r="H37" s="13">
        <v>534</v>
      </c>
      <c r="I37" s="15">
        <v>2454</v>
      </c>
      <c r="J37" s="30">
        <v>3007</v>
      </c>
      <c r="K37" s="13">
        <v>3531</v>
      </c>
      <c r="L37" s="31">
        <v>3869</v>
      </c>
      <c r="M37" s="31">
        <v>5163</v>
      </c>
      <c r="N37" s="31">
        <v>1890</v>
      </c>
      <c r="O37" s="32">
        <v>2633</v>
      </c>
      <c r="P37" s="12">
        <f t="shared" si="0"/>
        <v>16707</v>
      </c>
      <c r="Q37" s="14">
        <f t="shared" si="1"/>
        <v>36381</v>
      </c>
      <c r="R37" s="33">
        <f t="shared" si="2"/>
        <v>53088</v>
      </c>
    </row>
    <row r="38" spans="1:18" s="20" customFormat="1" ht="66" customHeight="1" thickBot="1" x14ac:dyDescent="0.45">
      <c r="A38" s="54" t="s">
        <v>27</v>
      </c>
      <c r="B38" s="39">
        <v>11008</v>
      </c>
      <c r="C38" s="35"/>
      <c r="D38" s="39">
        <v>13117</v>
      </c>
      <c r="E38" s="35"/>
      <c r="F38" s="39">
        <v>5882</v>
      </c>
      <c r="G38" s="35"/>
      <c r="H38" s="39">
        <v>2988</v>
      </c>
      <c r="I38" s="35"/>
      <c r="J38" s="40">
        <v>6538</v>
      </c>
      <c r="K38" s="41"/>
      <c r="L38" s="42">
        <v>9032</v>
      </c>
      <c r="M38" s="41"/>
      <c r="N38" s="42">
        <v>4523</v>
      </c>
      <c r="O38" s="41"/>
      <c r="P38" s="39">
        <f>P37+Q37</f>
        <v>53088</v>
      </c>
      <c r="Q38" s="35"/>
    </row>
    <row r="39" spans="1:18" ht="44.25" customHeight="1" thickBot="1" x14ac:dyDescent="0.3">
      <c r="A39" s="55"/>
      <c r="B39" s="47">
        <v>32995</v>
      </c>
      <c r="C39" s="48"/>
      <c r="D39" s="48"/>
      <c r="E39" s="48"/>
      <c r="F39" s="48"/>
      <c r="G39" s="48"/>
      <c r="H39" s="48"/>
      <c r="I39" s="49"/>
      <c r="J39" s="56">
        <v>20093</v>
      </c>
      <c r="K39" s="56"/>
      <c r="L39" s="56"/>
      <c r="M39" s="56"/>
      <c r="N39" s="56"/>
      <c r="O39" s="57"/>
    </row>
    <row r="40" spans="1:18" ht="23.25" x14ac:dyDescent="0.25">
      <c r="J40" s="70" t="s">
        <v>41</v>
      </c>
      <c r="K40" s="70"/>
      <c r="L40" s="70"/>
      <c r="M40" s="70"/>
      <c r="N40" s="70"/>
      <c r="O40" s="70"/>
      <c r="P40" s="70"/>
      <c r="Q40" s="70"/>
      <c r="R40" s="70"/>
    </row>
  </sheetData>
  <mergeCells count="29">
    <mergeCell ref="A1:C1"/>
    <mergeCell ref="A2:D2"/>
    <mergeCell ref="A3:C3"/>
    <mergeCell ref="A4:C4"/>
    <mergeCell ref="J40:R40"/>
    <mergeCell ref="A8:R9"/>
    <mergeCell ref="B39:I39"/>
    <mergeCell ref="P10:Q11"/>
    <mergeCell ref="A38:A39"/>
    <mergeCell ref="L11:M11"/>
    <mergeCell ref="J39:O39"/>
    <mergeCell ref="J10:O10"/>
    <mergeCell ref="A10:A12"/>
    <mergeCell ref="R10:R12"/>
    <mergeCell ref="B11:C11"/>
    <mergeCell ref="D11:E11"/>
    <mergeCell ref="F11:G11"/>
    <mergeCell ref="H11:I11"/>
    <mergeCell ref="J11:K11"/>
    <mergeCell ref="B10:I10"/>
    <mergeCell ref="P38:Q38"/>
    <mergeCell ref="J38:K38"/>
    <mergeCell ref="B38:C38"/>
    <mergeCell ref="D38:E38"/>
    <mergeCell ref="F38:G38"/>
    <mergeCell ref="H38:I38"/>
    <mergeCell ref="N11:O11"/>
    <mergeCell ref="L38:M38"/>
    <mergeCell ref="N38:O38"/>
  </mergeCells>
  <pageMargins left="0.25" right="0.25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مجازين بالرياضات الجماعية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Sana Mahdeouani</cp:lastModifiedBy>
  <cp:lastPrinted>2023-04-26T09:27:08Z</cp:lastPrinted>
  <dcterms:created xsi:type="dcterms:W3CDTF">2020-08-04T10:44:16Z</dcterms:created>
  <dcterms:modified xsi:type="dcterms:W3CDTF">2023-05-08T10:52:28Z</dcterms:modified>
</cp:coreProperties>
</file>