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350" tabRatio="990"/>
  </bookViews>
  <sheets>
    <sheet name="مجازين حسب الولايات" sheetId="53" r:id="rId1"/>
    <sheet name="كرة قدم " sheetId="54" r:id="rId2"/>
    <sheet name="كرة قدم مصغرة" sheetId="55" r:id="rId3"/>
    <sheet name="كرة اليد" sheetId="56" r:id="rId4"/>
    <sheet name="كرة الطائرة" sheetId="57" r:id="rId5"/>
    <sheet name="كرة السلة" sheetId="58" r:id="rId6"/>
    <sheet name="الرقبي" sheetId="60" r:id="rId7"/>
    <sheet name="البزبول" sheetId="61" r:id="rId8"/>
    <sheet name="ألعاب بالقوى" sheetId="59" r:id="rId9"/>
    <sheet name="جودو" sheetId="66" r:id="rId10"/>
    <sheet name="الملاكمة" sheetId="67" r:id="rId11"/>
    <sheet name="السباحة" sheetId="68" r:id="rId12"/>
    <sheet name="الكاراتي" sheetId="69" r:id="rId13"/>
    <sheet name="المصارعة" sheetId="70" r:id="rId14"/>
    <sheet name="رفع الأثقال" sheetId="71" r:id="rId15"/>
    <sheet name="جمباز" sheetId="73" r:id="rId16"/>
    <sheet name="المبارزة" sheetId="74" r:id="rId17"/>
    <sheet name="الكرة الحديدية" sheetId="75" r:id="rId18"/>
    <sheet name="التنس" sheetId="76" r:id="rId19"/>
    <sheet name="كرة الطاولة" sheetId="77" r:id="rId20"/>
    <sheet name="رياضة المعوقين" sheetId="78" r:id="rId21"/>
    <sheet name="الشطرنج" sheetId="79" r:id="rId22"/>
    <sheet name="الغوص" sheetId="80" r:id="rId23"/>
    <sheet name="التّجديف" sheetId="81" r:id="rId24"/>
    <sheet name="رياضة الفروسية" sheetId="82" r:id="rId25"/>
    <sheet name="الرقص" sheetId="83" r:id="rId26"/>
    <sheet name="القولف" sheetId="84" r:id="rId27"/>
    <sheet name="الأشرعة" sheetId="85" r:id="rId28"/>
    <sheet name="التايكواندو" sheetId="86" r:id="rId29"/>
    <sheet name="الدراجات" sheetId="87" r:id="rId30"/>
    <sheet name="البريدج" sheetId="88" r:id="rId31"/>
    <sheet name="الكيوشينكاي" sheetId="89" r:id="rId32"/>
    <sheet name="الكيكبوكسينغ" sheetId="90" r:id="rId33"/>
    <sheet name="الووشوكونغفو" sheetId="91" r:id="rId34"/>
    <sheet name="الدراجات النارية" sheetId="92" r:id="rId35"/>
    <sheet name="الصيد البحري" sheetId="93" r:id="rId36"/>
    <sheet name="كمال الأجسام" sheetId="94" r:id="rId37"/>
    <sheet name="الكاياك" sheetId="95" r:id="rId38"/>
    <sheet name="الرماية" sheetId="96" r:id="rId39"/>
    <sheet name="اليوزيكانبيدو" sheetId="97" r:id="rId40"/>
    <sheet name="السيارات" sheetId="98" r:id="rId41"/>
    <sheet name="جيجوتسو" sheetId="99" r:id="rId42"/>
    <sheet name="كرة السرعة" sheetId="100" r:id="rId43"/>
    <sheet name="ترياتلون" sheetId="101" r:id="rId44"/>
  </sheets>
  <definedNames>
    <definedName name="_xlnm._FilterDatabase" localSheetId="27" hidden="1">الأشرعة!#REF!</definedName>
    <definedName name="_xlnm._FilterDatabase" localSheetId="30" hidden="1">البريدج!#REF!</definedName>
    <definedName name="_xlnm._FilterDatabase" localSheetId="7" hidden="1">البزبول!#REF!</definedName>
    <definedName name="_xlnm._FilterDatabase" localSheetId="28" hidden="1">التايكواندو!#REF!</definedName>
    <definedName name="_xlnm._FilterDatabase" localSheetId="23" hidden="1">التّجديف!#REF!</definedName>
    <definedName name="_xlnm._FilterDatabase" localSheetId="18" hidden="1">التنس!#REF!</definedName>
    <definedName name="_xlnm._FilterDatabase" localSheetId="29" hidden="1">الدراجات!#REF!</definedName>
    <definedName name="_xlnm._FilterDatabase" localSheetId="34" hidden="1">'الدراجات النارية'!#REF!</definedName>
    <definedName name="_xlnm._FilterDatabase" localSheetId="6" hidden="1">الرقبي!#REF!</definedName>
    <definedName name="_xlnm._FilterDatabase" localSheetId="25" hidden="1">الرقص!#REF!</definedName>
    <definedName name="_xlnm._FilterDatabase" localSheetId="38" hidden="1">الرماية!#REF!</definedName>
    <definedName name="_xlnm._FilterDatabase" localSheetId="11" hidden="1">السباحة!#REF!</definedName>
    <definedName name="_xlnm._FilterDatabase" localSheetId="40" hidden="1">السيارات!#REF!</definedName>
    <definedName name="_xlnm._FilterDatabase" localSheetId="21" hidden="1">الشطرنج!#REF!</definedName>
    <definedName name="_xlnm._FilterDatabase" localSheetId="35" hidden="1">'الصيد البحري'!#REF!</definedName>
    <definedName name="_xlnm._FilterDatabase" localSheetId="8" hidden="1">'ألعاب بالقوى'!#REF!</definedName>
    <definedName name="_xlnm._FilterDatabase" localSheetId="22" hidden="1">الغوص!#REF!</definedName>
    <definedName name="_xlnm._FilterDatabase" localSheetId="26" hidden="1">القولف!#REF!</definedName>
    <definedName name="_xlnm._FilterDatabase" localSheetId="12" hidden="1">الكاراتي!#REF!</definedName>
    <definedName name="_xlnm._FilterDatabase" localSheetId="37" hidden="1">الكاياك!#REF!</definedName>
    <definedName name="_xlnm._FilterDatabase" localSheetId="17" hidden="1">'الكرة الحديدية'!#REF!</definedName>
    <definedName name="_xlnm._FilterDatabase" localSheetId="32" hidden="1">الكيكبوكسينغ!#REF!</definedName>
    <definedName name="_xlnm._FilterDatabase" localSheetId="31" hidden="1">الكيوشينكاي!#REF!</definedName>
    <definedName name="_xlnm._FilterDatabase" localSheetId="16" hidden="1">المبارزة!#REF!</definedName>
    <definedName name="_xlnm._FilterDatabase" localSheetId="13" hidden="1">المصارعة!#REF!</definedName>
    <definedName name="_xlnm._FilterDatabase" localSheetId="10" hidden="1">الملاكمة!#REF!</definedName>
    <definedName name="_xlnm._FilterDatabase" localSheetId="33" hidden="1">الووشوكونغفو!#REF!</definedName>
    <definedName name="_xlnm._FilterDatabase" localSheetId="39" hidden="1">اليوزيكانبيدو!#REF!</definedName>
    <definedName name="_xlnm._FilterDatabase" localSheetId="43" hidden="1">ترياتلون!#REF!</definedName>
    <definedName name="_xlnm._FilterDatabase" localSheetId="15" hidden="1">جمباز!#REF!</definedName>
    <definedName name="_xlnm._FilterDatabase" localSheetId="9" hidden="1">جودو!#REF!</definedName>
    <definedName name="_xlnm._FilterDatabase" localSheetId="41" hidden="1">جيجوتسو!#REF!</definedName>
    <definedName name="_xlnm._FilterDatabase" localSheetId="14" hidden="1">'رفع الأثقال'!#REF!</definedName>
    <definedName name="_xlnm._FilterDatabase" localSheetId="24" hidden="1">'رياضة الفروسية'!#REF!</definedName>
    <definedName name="_xlnm._FilterDatabase" localSheetId="20" hidden="1">'رياضة المعوقين'!#REF!</definedName>
    <definedName name="_xlnm._FilterDatabase" localSheetId="42" hidden="1">'كرة السرعة'!#REF!</definedName>
    <definedName name="_xlnm._FilterDatabase" localSheetId="5" hidden="1">'كرة السلة'!#REF!</definedName>
    <definedName name="_xlnm._FilterDatabase" localSheetId="19" hidden="1">'كرة الطاولة'!#REF!</definedName>
    <definedName name="_xlnm._FilterDatabase" localSheetId="4" hidden="1">'كرة الطائرة'!#REF!</definedName>
    <definedName name="_xlnm._FilterDatabase" localSheetId="3" hidden="1">'كرة اليد'!#REF!</definedName>
    <definedName name="_xlnm._FilterDatabase" localSheetId="1" hidden="1">'كرة قدم '!#REF!</definedName>
    <definedName name="_xlnm._FilterDatabase" localSheetId="2" hidden="1">'كرة قدم مصغرة'!#REF!</definedName>
    <definedName name="_xlnm._FilterDatabase" localSheetId="36" hidden="1">'كمال الأجسام'!#REF!</definedName>
    <definedName name="_xlnm._FilterDatabase" localSheetId="0" hidden="1">'مجازين حسب الولايات'!#REF!</definedName>
    <definedName name="_xlnm.Print_Area" localSheetId="0">'مجازين حسب الولايات'!$A$1:$HK$34</definedName>
  </definedNames>
  <calcPr calcId="124519"/>
</workbook>
</file>

<file path=xl/calcChain.xml><?xml version="1.0" encoding="utf-8"?>
<calcChain xmlns="http://schemas.openxmlformats.org/spreadsheetml/2006/main">
  <c r="HJ20" i="53"/>
  <c r="E180" i="55" l="1"/>
  <c r="I164" i="54" l="1"/>
  <c r="H164"/>
  <c r="G164"/>
  <c r="F164"/>
  <c r="E164"/>
  <c r="AT10" i="53"/>
  <c r="HI11"/>
  <c r="HJ11"/>
  <c r="HI12"/>
  <c r="HJ12"/>
  <c r="HI13"/>
  <c r="HJ13"/>
  <c r="HI14"/>
  <c r="HJ14"/>
  <c r="HI15"/>
  <c r="HJ15"/>
  <c r="HI16"/>
  <c r="HJ16"/>
  <c r="HK16" s="1"/>
  <c r="HI17"/>
  <c r="HJ17"/>
  <c r="HI18"/>
  <c r="HJ18"/>
  <c r="HI19"/>
  <c r="HJ19"/>
  <c r="HI20"/>
  <c r="HK20" s="1"/>
  <c r="HI21"/>
  <c r="HJ21"/>
  <c r="HI22"/>
  <c r="HJ22"/>
  <c r="HI23"/>
  <c r="HJ23"/>
  <c r="HK23" s="1"/>
  <c r="HI24"/>
  <c r="HJ24"/>
  <c r="HI25"/>
  <c r="HJ25"/>
  <c r="HI26"/>
  <c r="HJ26"/>
  <c r="HI27"/>
  <c r="HJ27"/>
  <c r="HK27" s="1"/>
  <c r="HI28"/>
  <c r="HJ28"/>
  <c r="HI29"/>
  <c r="HJ29"/>
  <c r="HK29" s="1"/>
  <c r="HI30"/>
  <c r="HJ30"/>
  <c r="HI31"/>
  <c r="HJ31"/>
  <c r="HI32"/>
  <c r="HK32" s="1"/>
  <c r="HJ32"/>
  <c r="HI33"/>
  <c r="HJ33"/>
  <c r="HJ10"/>
  <c r="HI10"/>
  <c r="HK17" l="1"/>
  <c r="HK24"/>
  <c r="HK15"/>
  <c r="HK19"/>
  <c r="HK14"/>
  <c r="HK10"/>
  <c r="HK30"/>
  <c r="HK28"/>
  <c r="HK26"/>
  <c r="HK18"/>
  <c r="HK13"/>
  <c r="HK33"/>
  <c r="E133" i="54"/>
  <c r="I133"/>
  <c r="H133"/>
  <c r="F133"/>
  <c r="G133"/>
  <c r="HK31" i="53"/>
  <c r="HK25"/>
  <c r="HK22"/>
  <c r="HK11"/>
  <c r="HK12"/>
  <c r="HK21"/>
  <c r="ET34"/>
  <c r="ES34"/>
  <c r="HH34"/>
  <c r="HG34"/>
  <c r="HF34"/>
  <c r="HE34"/>
  <c r="HD34"/>
  <c r="HC34"/>
  <c r="HB34"/>
  <c r="HA34"/>
  <c r="GZ34"/>
  <c r="GY34"/>
  <c r="GX34"/>
  <c r="GW34"/>
  <c r="GV34"/>
  <c r="GU34"/>
  <c r="GT34"/>
  <c r="GS34"/>
  <c r="GR34"/>
  <c r="GQ34"/>
  <c r="GP34"/>
  <c r="GO34"/>
  <c r="GN34"/>
  <c r="GM34"/>
  <c r="GL34"/>
  <c r="GK34"/>
  <c r="GJ34"/>
  <c r="GI34"/>
  <c r="GH34"/>
  <c r="GG34"/>
  <c r="GF34"/>
  <c r="GE34"/>
  <c r="GD34"/>
  <c r="GC34"/>
  <c r="GB34"/>
  <c r="GA34"/>
  <c r="FZ34"/>
  <c r="FY34"/>
  <c r="FX34"/>
  <c r="FW34"/>
  <c r="FV34"/>
  <c r="FU34"/>
  <c r="FT34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R34"/>
  <c r="EQ34"/>
  <c r="EP3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HI34" l="1"/>
  <c r="HJ34"/>
  <c r="HK34" l="1"/>
</calcChain>
</file>

<file path=xl/sharedStrings.xml><?xml version="1.0" encoding="utf-8"?>
<sst xmlns="http://schemas.openxmlformats.org/spreadsheetml/2006/main" count="24385" uniqueCount="351">
  <si>
    <t>الولاية</t>
  </si>
  <si>
    <t>ذكور</t>
  </si>
  <si>
    <t>إناث</t>
  </si>
  <si>
    <t>المجموع</t>
  </si>
  <si>
    <t>نابل</t>
  </si>
  <si>
    <t>باجة</t>
  </si>
  <si>
    <t>الكاف</t>
  </si>
  <si>
    <t>سليانة</t>
  </si>
  <si>
    <t>سوسة</t>
  </si>
  <si>
    <t>المنستير</t>
  </si>
  <si>
    <t>المهدية</t>
  </si>
  <si>
    <t>القيروان</t>
  </si>
  <si>
    <t>القصرين</t>
  </si>
  <si>
    <t>تطاوين</t>
  </si>
  <si>
    <t>توزر</t>
  </si>
  <si>
    <t>كرة القدم</t>
  </si>
  <si>
    <t>كرة اليد</t>
  </si>
  <si>
    <t>الرقبي</t>
  </si>
  <si>
    <t>ألعاب القوى</t>
  </si>
  <si>
    <t>الملاكمة</t>
  </si>
  <si>
    <t>السباحة</t>
  </si>
  <si>
    <t>المصارعة</t>
  </si>
  <si>
    <t>الجمباز</t>
  </si>
  <si>
    <t>التنس</t>
  </si>
  <si>
    <t>كرة الطاولة</t>
  </si>
  <si>
    <t>الغوص</t>
  </si>
  <si>
    <t>التجذيف</t>
  </si>
  <si>
    <t>الرقص</t>
  </si>
  <si>
    <t>القولف</t>
  </si>
  <si>
    <t>الدراجات</t>
  </si>
  <si>
    <t>البريدج</t>
  </si>
  <si>
    <t>الكاياك</t>
  </si>
  <si>
    <t>اليوزيكان بيدو</t>
  </si>
  <si>
    <t>السيارات</t>
  </si>
  <si>
    <t>المكنين</t>
  </si>
  <si>
    <t>قصر هلال</t>
  </si>
  <si>
    <t>تونس</t>
  </si>
  <si>
    <t>الكبارية</t>
  </si>
  <si>
    <t>بنزرت</t>
  </si>
  <si>
    <t>سيدي حسين</t>
  </si>
  <si>
    <t>المرناقية</t>
  </si>
  <si>
    <t>وادي الليل</t>
  </si>
  <si>
    <t>جندوبة</t>
  </si>
  <si>
    <t>بوسالم</t>
  </si>
  <si>
    <t>سليمان</t>
  </si>
  <si>
    <t>المرسى</t>
  </si>
  <si>
    <t>السيجومي</t>
  </si>
  <si>
    <t>سكرة</t>
  </si>
  <si>
    <t>بن عروس</t>
  </si>
  <si>
    <t>مقرين</t>
  </si>
  <si>
    <t>فوشانة</t>
  </si>
  <si>
    <t>أريانة</t>
  </si>
  <si>
    <t>السند</t>
  </si>
  <si>
    <t>قابس</t>
  </si>
  <si>
    <t>باب بحر</t>
  </si>
  <si>
    <t>المحرس</t>
  </si>
  <si>
    <t>غنوش</t>
  </si>
  <si>
    <t>الشابة</t>
  </si>
  <si>
    <t>قرقنة</t>
  </si>
  <si>
    <t>نفطة</t>
  </si>
  <si>
    <t>سيدي بوزيد</t>
  </si>
  <si>
    <t>الرقاب</t>
  </si>
  <si>
    <t>حاجب العيون</t>
  </si>
  <si>
    <t>حفوز</t>
  </si>
  <si>
    <t>الشبيكة</t>
  </si>
  <si>
    <t>نصر الله</t>
  </si>
  <si>
    <t>الوسلاتية</t>
  </si>
  <si>
    <t>الشراردة</t>
  </si>
  <si>
    <t>السبيخة</t>
  </si>
  <si>
    <t>المعتمديات</t>
  </si>
  <si>
    <t>حلق الوادي</t>
  </si>
  <si>
    <t>قرطاج</t>
  </si>
  <si>
    <t>باردو</t>
  </si>
  <si>
    <t>سيدي البشير</t>
  </si>
  <si>
    <t>العمران</t>
  </si>
  <si>
    <t>الوردية</t>
  </si>
  <si>
    <t>الزهور</t>
  </si>
  <si>
    <t>حي الخضراء</t>
  </si>
  <si>
    <t>باب سويقة</t>
  </si>
  <si>
    <t>الحرايرية</t>
  </si>
  <si>
    <t>جبل الجلود</t>
  </si>
  <si>
    <t>التحرير</t>
  </si>
  <si>
    <t>المنزه</t>
  </si>
  <si>
    <t>تونس المدينة</t>
  </si>
  <si>
    <t>العمران الأعلى</t>
  </si>
  <si>
    <t>الكرم</t>
  </si>
  <si>
    <t>قلعة الأندلس</t>
  </si>
  <si>
    <t>المنيهلة</t>
  </si>
  <si>
    <t>حي التضامن</t>
  </si>
  <si>
    <t>رواد</t>
  </si>
  <si>
    <t>سيدي ثابت</t>
  </si>
  <si>
    <t>منوبة</t>
  </si>
  <si>
    <t>طبربة</t>
  </si>
  <si>
    <t>دوار هيشر</t>
  </si>
  <si>
    <t>الجديدة</t>
  </si>
  <si>
    <t>برج العامري</t>
  </si>
  <si>
    <t>البطان</t>
  </si>
  <si>
    <t>رادس</t>
  </si>
  <si>
    <t>بومهل البساتين</t>
  </si>
  <si>
    <t>حمام الأنف</t>
  </si>
  <si>
    <t>مرناق</t>
  </si>
  <si>
    <t>الزهراء</t>
  </si>
  <si>
    <t>المحمدية</t>
  </si>
  <si>
    <t>حمام الشط</t>
  </si>
  <si>
    <t>المدينة الجديدة</t>
  </si>
  <si>
    <t>المروج</t>
  </si>
  <si>
    <t>بني خيار</t>
  </si>
  <si>
    <t>قربة</t>
  </si>
  <si>
    <t>قليبية</t>
  </si>
  <si>
    <t>الهوارية</t>
  </si>
  <si>
    <t>الميدة</t>
  </si>
  <si>
    <t>منزل تميم</t>
  </si>
  <si>
    <t xml:space="preserve"> الحمامات</t>
  </si>
  <si>
    <t>دار شعبان</t>
  </si>
  <si>
    <t>قرمبالية</t>
  </si>
  <si>
    <t>حمام الأغزاز</t>
  </si>
  <si>
    <t>منزل بوزلفة</t>
  </si>
  <si>
    <t>بوعرقوب</t>
  </si>
  <si>
    <t>بني خلاد</t>
  </si>
  <si>
    <t>تاكلسة</t>
  </si>
  <si>
    <t>زغوان</t>
  </si>
  <si>
    <t>الفحص</t>
  </si>
  <si>
    <t>صواف</t>
  </si>
  <si>
    <t>الزريبة</t>
  </si>
  <si>
    <t>بئر مشارقة</t>
  </si>
  <si>
    <t>الناظور</t>
  </si>
  <si>
    <t>بنزرت الشمالية</t>
  </si>
  <si>
    <t>بنزرت الجنوبية</t>
  </si>
  <si>
    <t>رأس الجبل</t>
  </si>
  <si>
    <t>جرزونة</t>
  </si>
  <si>
    <t>ماطر</t>
  </si>
  <si>
    <t>منزل بورقيبة</t>
  </si>
  <si>
    <t>سجنان</t>
  </si>
  <si>
    <t>تينجة</t>
  </si>
  <si>
    <t>غار الملح</t>
  </si>
  <si>
    <t>العالية</t>
  </si>
  <si>
    <t>غزالة</t>
  </si>
  <si>
    <t>جومين</t>
  </si>
  <si>
    <t xml:space="preserve">منزل جميل </t>
  </si>
  <si>
    <t>أوتيك</t>
  </si>
  <si>
    <t>باجة الشمالية</t>
  </si>
  <si>
    <t>باجة الجنوبية</t>
  </si>
  <si>
    <t>مجاز الباب</t>
  </si>
  <si>
    <t>تبرسق</t>
  </si>
  <si>
    <t>نفزة</t>
  </si>
  <si>
    <t>تيبار</t>
  </si>
  <si>
    <t>قبلاط</t>
  </si>
  <si>
    <t>تستور</t>
  </si>
  <si>
    <t>عمدون</t>
  </si>
  <si>
    <t>جندوبة الجنوبية</t>
  </si>
  <si>
    <t>عين دراهم</t>
  </si>
  <si>
    <t>غار الدماء</t>
  </si>
  <si>
    <t>جندوبة الشمالية</t>
  </si>
  <si>
    <t>فرنانة</t>
  </si>
  <si>
    <t>وادي مليز</t>
  </si>
  <si>
    <t>طبرقة</t>
  </si>
  <si>
    <t>بلطة بوعوان</t>
  </si>
  <si>
    <t>سليانة الشمالية</t>
  </si>
  <si>
    <t>مكثر</t>
  </si>
  <si>
    <t>سليانة الجنوبية</t>
  </si>
  <si>
    <t>برقو</t>
  </si>
  <si>
    <t>العروسة</t>
  </si>
  <si>
    <t>سيدي بورويس</t>
  </si>
  <si>
    <t>الكريب</t>
  </si>
  <si>
    <t>قعفور</t>
  </si>
  <si>
    <t>الروحية</t>
  </si>
  <si>
    <t>بوعرادة</t>
  </si>
  <si>
    <t>كسرى</t>
  </si>
  <si>
    <t>الكاف الشرقية</t>
  </si>
  <si>
    <t>الكاف الغربية</t>
  </si>
  <si>
    <t>تاجروين</t>
  </si>
  <si>
    <t>الدهماني</t>
  </si>
  <si>
    <t>القلعة الخصباء</t>
  </si>
  <si>
    <t>الجريصة</t>
  </si>
  <si>
    <t>قلعة سنان</t>
  </si>
  <si>
    <t>القصور</t>
  </si>
  <si>
    <t>السرس</t>
  </si>
  <si>
    <t>ساقية سيدي يوسف</t>
  </si>
  <si>
    <t>نبر</t>
  </si>
  <si>
    <t>القيروان الشمالية</t>
  </si>
  <si>
    <t>القيروان الجنوبية</t>
  </si>
  <si>
    <t>العلاء</t>
  </si>
  <si>
    <t>سيدي بوزيد الغربية</t>
  </si>
  <si>
    <t>المكناسي</t>
  </si>
  <si>
    <t>أولاد حفوز</t>
  </si>
  <si>
    <t>جلمة</t>
  </si>
  <si>
    <t>سيدي بوزيد الشرقية</t>
  </si>
  <si>
    <t>المزونة</t>
  </si>
  <si>
    <t>بئر الحفي</t>
  </si>
  <si>
    <t>السبالة</t>
  </si>
  <si>
    <t>سيدي علي بن عون</t>
  </si>
  <si>
    <t>منزل بوزيان</t>
  </si>
  <si>
    <t>سوق الجديد</t>
  </si>
  <si>
    <t>القصرين الشمالية</t>
  </si>
  <si>
    <t>تالة</t>
  </si>
  <si>
    <t>فريانة</t>
  </si>
  <si>
    <t>القصرين  الجنوبية</t>
  </si>
  <si>
    <t>سبيطلة</t>
  </si>
  <si>
    <t>سبيبة</t>
  </si>
  <si>
    <t>جدليان</t>
  </si>
  <si>
    <t>ماجل بلعباس</t>
  </si>
  <si>
    <t>حيدرة</t>
  </si>
  <si>
    <t>فوسانة</t>
  </si>
  <si>
    <t>العيون</t>
  </si>
  <si>
    <t>حسي الفريد</t>
  </si>
  <si>
    <t>سوسة المدينة</t>
  </si>
  <si>
    <t>سوسة الجوهرة</t>
  </si>
  <si>
    <t>حمام سوسة</t>
  </si>
  <si>
    <t>مساكن</t>
  </si>
  <si>
    <t>الزاوية  قصيبة الثريات</t>
  </si>
  <si>
    <t>سوسة الرياض</t>
  </si>
  <si>
    <t>أكودة</t>
  </si>
  <si>
    <t>القلعة الصغرى</t>
  </si>
  <si>
    <t>القلعة الكبرى</t>
  </si>
  <si>
    <t>هرقلة</t>
  </si>
  <si>
    <t>بوفيشة</t>
  </si>
  <si>
    <t>سيدي بوعلي</t>
  </si>
  <si>
    <t>النفيضة</t>
  </si>
  <si>
    <t>سيدي الهاني</t>
  </si>
  <si>
    <t>كندار</t>
  </si>
  <si>
    <t>الجم</t>
  </si>
  <si>
    <t>قصور الساف</t>
  </si>
  <si>
    <t>بومرداس</t>
  </si>
  <si>
    <t>أولاد شامخ</t>
  </si>
  <si>
    <t>هبيرة</t>
  </si>
  <si>
    <t>شربان</t>
  </si>
  <si>
    <t>السواسي</t>
  </si>
  <si>
    <t>ملولش</t>
  </si>
  <si>
    <t>سيدي علوان</t>
  </si>
  <si>
    <t>جمال</t>
  </si>
  <si>
    <t>طبلبة</t>
  </si>
  <si>
    <t>الوردانين</t>
  </si>
  <si>
    <t>صيادة-لمطة-بوحجر</t>
  </si>
  <si>
    <t>البقالطة</t>
  </si>
  <si>
    <t>بني حسان</t>
  </si>
  <si>
    <t>قصيبة المديوني</t>
  </si>
  <si>
    <t>بنبلة</t>
  </si>
  <si>
    <t>الساحلين</t>
  </si>
  <si>
    <t>زرمدين</t>
  </si>
  <si>
    <t>صفاقس المدينة</t>
  </si>
  <si>
    <t>صفاقس الغربية</t>
  </si>
  <si>
    <t>جبنيانة</t>
  </si>
  <si>
    <t>ساقية الداير</t>
  </si>
  <si>
    <t>ساقية الزيت</t>
  </si>
  <si>
    <t>صفاقس الجنوبية</t>
  </si>
  <si>
    <t>عقارب</t>
  </si>
  <si>
    <t>العامرة</t>
  </si>
  <si>
    <t>منزل شاكر</t>
  </si>
  <si>
    <t>الصخيرة</t>
  </si>
  <si>
    <t>الحنشة</t>
  </si>
  <si>
    <t>بئر علي بن خليفة</t>
  </si>
  <si>
    <t>طينة</t>
  </si>
  <si>
    <t>الغريبة</t>
  </si>
  <si>
    <t>قابس الجنوبية</t>
  </si>
  <si>
    <t>قابس المدينة</t>
  </si>
  <si>
    <t>قابس الغربية</t>
  </si>
  <si>
    <t>منزل الحبيب</t>
  </si>
  <si>
    <t>الحامة</t>
  </si>
  <si>
    <t>المطوية</t>
  </si>
  <si>
    <t>مارث</t>
  </si>
  <si>
    <t>دقاش</t>
  </si>
  <si>
    <t>تمغزة</t>
  </si>
  <si>
    <t>حزوة</t>
  </si>
  <si>
    <t>قفصة الجنوبية</t>
  </si>
  <si>
    <t>القطار</t>
  </si>
  <si>
    <t>قفصة الشمالية</t>
  </si>
  <si>
    <t>المظيلة</t>
  </si>
  <si>
    <t>أم العرائس</t>
  </si>
  <si>
    <t>الرديف</t>
  </si>
  <si>
    <t>المتلوي</t>
  </si>
  <si>
    <t>القصر</t>
  </si>
  <si>
    <t>بلخير</t>
  </si>
  <si>
    <t>سيدي عيش</t>
  </si>
  <si>
    <t>مدنين الشمالية</t>
  </si>
  <si>
    <t>مدنين الجنوبية</t>
  </si>
  <si>
    <t>جربة حومة السوق</t>
  </si>
  <si>
    <t>سيدي مخلوف</t>
  </si>
  <si>
    <t>بنقردان</t>
  </si>
  <si>
    <t>بني خداش</t>
  </si>
  <si>
    <t>جرجيس</t>
  </si>
  <si>
    <t>جربة ميدون</t>
  </si>
  <si>
    <t>جربة اجيم</t>
  </si>
  <si>
    <t>قبلي الشمالية</t>
  </si>
  <si>
    <t>قبلي الجنوبية</t>
  </si>
  <si>
    <t>سوق الأحد</t>
  </si>
  <si>
    <t>الفوار</t>
  </si>
  <si>
    <t>دوز الشمالية</t>
  </si>
  <si>
    <t>دوز الجنوبية</t>
  </si>
  <si>
    <t>غمراسن</t>
  </si>
  <si>
    <t>تطاوين الجنوبية</t>
  </si>
  <si>
    <t>ذهيبة</t>
  </si>
  <si>
    <t>البئر الاحمر</t>
  </si>
  <si>
    <t>رمادة</t>
  </si>
  <si>
    <t>الصمار</t>
  </si>
  <si>
    <t>الجملة</t>
  </si>
  <si>
    <t>مجموع</t>
  </si>
  <si>
    <t>حامة الجريد</t>
  </si>
  <si>
    <t>ف</t>
  </si>
  <si>
    <t>ج</t>
  </si>
  <si>
    <t>كرة قدم مصغرة</t>
  </si>
  <si>
    <t xml:space="preserve">كرة الطائرة </t>
  </si>
  <si>
    <t xml:space="preserve">كرة السلة </t>
  </si>
  <si>
    <t>البزبول</t>
  </si>
  <si>
    <t>الجودو</t>
  </si>
  <si>
    <t>الكاراتي</t>
  </si>
  <si>
    <t>رفع الأثقال</t>
  </si>
  <si>
    <t xml:space="preserve">المبارزة </t>
  </si>
  <si>
    <t xml:space="preserve">الكرة الحديدية </t>
  </si>
  <si>
    <t>رياضة المعوقين</t>
  </si>
  <si>
    <t>الشطرنج</t>
  </si>
  <si>
    <t>رياضة الفروسية</t>
  </si>
  <si>
    <t>الأشرعة</t>
  </si>
  <si>
    <t>التايكواندو</t>
  </si>
  <si>
    <t xml:space="preserve">الكيوشنكاي </t>
  </si>
  <si>
    <t>الكيك بو كسينغ</t>
  </si>
  <si>
    <t xml:space="preserve">الووشوكونغ-فو </t>
  </si>
  <si>
    <t xml:space="preserve">الدراجات النارية  </t>
  </si>
  <si>
    <t>الصيد البحري</t>
  </si>
  <si>
    <t>كمال الأجسام</t>
  </si>
  <si>
    <t xml:space="preserve">الرماية </t>
  </si>
  <si>
    <t>جمعية</t>
  </si>
  <si>
    <t>فرع</t>
  </si>
  <si>
    <t>الطويرف</t>
  </si>
  <si>
    <t>مطماطة</t>
  </si>
  <si>
    <t>كرة السرعة</t>
  </si>
  <si>
    <t>جيجوتسو</t>
  </si>
  <si>
    <t>ترياتلون</t>
  </si>
  <si>
    <t xml:space="preserve">بوحجلة </t>
  </si>
  <si>
    <t>عين جلولة</t>
  </si>
  <si>
    <t>منزل مهيري</t>
  </si>
  <si>
    <t>دخيلة توجان</t>
  </si>
  <si>
    <t>سيدي بوبكر</t>
  </si>
  <si>
    <t>زنوش</t>
  </si>
  <si>
    <t>رجيم معتوق</t>
  </si>
  <si>
    <t>الرمز</t>
  </si>
  <si>
    <t>المعتمدية</t>
  </si>
  <si>
    <t xml:space="preserve">الرمز </t>
  </si>
  <si>
    <t>السعيدة</t>
  </si>
  <si>
    <t xml:space="preserve">تطاوين الشمالية </t>
  </si>
  <si>
    <t>صفاقس</t>
  </si>
  <si>
    <t xml:space="preserve">القصرين </t>
  </si>
  <si>
    <t>مدنين</t>
  </si>
  <si>
    <t>قفصة</t>
  </si>
  <si>
    <t>قبلي</t>
  </si>
  <si>
    <t xml:space="preserve">سيدي عبد الحميد </t>
  </si>
  <si>
    <t>مطماطة الجديدة</t>
  </si>
  <si>
    <t xml:space="preserve">مطماطة </t>
  </si>
  <si>
    <t>وزارة شؤون الشباب و الرياضة</t>
  </si>
  <si>
    <t>الإدارة العامة للمصالح المشتركة</t>
  </si>
  <si>
    <t>إدارة التخطيط و التقييم</t>
  </si>
  <si>
    <t>ادارة التخطيط و التقييم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</si>
</sst>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13.2"/>
      <color theme="10"/>
      <name val="Calibri"/>
      <family val="2"/>
    </font>
    <font>
      <sz val="11"/>
      <color indexed="8"/>
      <name val="Calibri"/>
      <family val="2"/>
    </font>
    <font>
      <b/>
      <sz val="9"/>
      <color theme="1"/>
      <name val="Times New Roman"/>
      <family val="1"/>
    </font>
    <font>
      <b/>
      <sz val="15"/>
      <name val="Traditional Arabic"/>
      <family val="1"/>
    </font>
    <font>
      <b/>
      <sz val="12"/>
      <name val="Arial"/>
      <family val="2"/>
    </font>
    <font>
      <b/>
      <sz val="14"/>
      <color theme="0"/>
      <name val="Times New Roman"/>
      <family val="1"/>
    </font>
    <font>
      <b/>
      <sz val="28"/>
      <color theme="0"/>
      <name val="Times New Roman"/>
      <family val="1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8"/>
      <color theme="0"/>
      <name val="Times New Roman"/>
      <family val="1"/>
    </font>
    <font>
      <b/>
      <sz val="22"/>
      <color theme="0"/>
      <name val="Times New Roman"/>
      <family val="1"/>
    </font>
    <font>
      <b/>
      <sz val="20"/>
      <color theme="0"/>
      <name val="Times New Roman"/>
      <family val="1"/>
    </font>
    <font>
      <b/>
      <sz val="16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3" tint="-0.25098422193060094"/>
        </stop>
        <stop position="1">
          <color theme="2" tint="-0.74901577806939912"/>
        </stop>
      </gradientFill>
    </fill>
    <fill>
      <gradientFill type="path">
        <stop position="0">
          <color rgb="FF127EE0"/>
        </stop>
        <stop position="1">
          <color rgb="FF00B0F0"/>
        </stop>
      </gradientFill>
    </fill>
    <fill>
      <patternFill patternType="solid">
        <fgColor rgb="FF66CCFF"/>
        <bgColor indexed="64"/>
      </patternFill>
    </fill>
    <fill>
      <gradientFill degree="135">
        <stop position="0">
          <color theme="3" tint="-0.25098422193060094"/>
        </stop>
        <stop position="1">
          <color theme="4" tint="0.40000610370189521"/>
        </stop>
      </gradientFill>
    </fill>
    <fill>
      <gradientFill degree="45">
        <stop position="0">
          <color theme="3" tint="0.40000610370189521"/>
        </stop>
        <stop position="1">
          <color theme="4" tint="0.59999389629810485"/>
        </stop>
      </gradient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theme="3" tint="0.39988402966399123"/>
      </left>
      <right style="double">
        <color theme="3" tint="0.39991454817346722"/>
      </right>
      <top style="slantDashDot">
        <color theme="3" tint="0.39985351115451523"/>
      </top>
      <bottom style="slantDashDot">
        <color theme="3" tint="0.399853511154515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" fillId="3" borderId="4" applyFont="0" applyBorder="0">
      <alignment horizontal="center" vertical="center" wrapText="1" readingOrder="2"/>
    </xf>
  </cellStyleXfs>
  <cellXfs count="71">
    <xf numFmtId="0" fontId="0" fillId="0" borderId="0" xfId="0"/>
    <xf numFmtId="0" fontId="3" fillId="0" borderId="0" xfId="5"/>
    <xf numFmtId="0" fontId="3" fillId="2" borderId="0" xfId="5" applyFill="1"/>
    <xf numFmtId="0" fontId="9" fillId="4" borderId="11" xfId="1" applyFont="1" applyFill="1" applyBorder="1" applyAlignment="1">
      <alignment horizontal="center" vertical="center" wrapText="1" readingOrder="2"/>
    </xf>
    <xf numFmtId="0" fontId="11" fillId="0" borderId="0" xfId="5" applyFont="1"/>
    <xf numFmtId="0" fontId="12" fillId="0" borderId="0" xfId="5" applyFont="1"/>
    <xf numFmtId="0" fontId="8" fillId="0" borderId="0" xfId="5" applyFont="1"/>
    <xf numFmtId="0" fontId="3" fillId="5" borderId="12" xfId="5" applyFill="1" applyBorder="1"/>
    <xf numFmtId="0" fontId="3" fillId="5" borderId="0" xfId="5" applyFill="1"/>
    <xf numFmtId="0" fontId="9" fillId="6" borderId="11" xfId="1" applyFont="1" applyFill="1" applyBorder="1" applyAlignment="1">
      <alignment horizontal="center" vertical="center" wrapText="1" readingOrder="2"/>
    </xf>
    <xf numFmtId="0" fontId="13" fillId="6" borderId="13" xfId="0" applyFont="1" applyFill="1" applyBorder="1" applyAlignment="1">
      <alignment horizontal="center" vertical="center" wrapText="1"/>
    </xf>
    <xf numFmtId="0" fontId="7" fillId="7" borderId="12" xfId="5" applyFont="1" applyFill="1" applyBorder="1" applyAlignment="1">
      <alignment horizontal="center" vertical="center"/>
    </xf>
    <xf numFmtId="0" fontId="9" fillId="6" borderId="11" xfId="1" applyFont="1" applyFill="1" applyBorder="1" applyAlignment="1">
      <alignment horizontal="center" vertical="center" wrapText="1" readingOrder="2"/>
    </xf>
    <xf numFmtId="0" fontId="9" fillId="6" borderId="13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 readingOrder="2"/>
    </xf>
    <xf numFmtId="0" fontId="9" fillId="6" borderId="13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 readingOrder="2"/>
    </xf>
    <xf numFmtId="0" fontId="9" fillId="6" borderId="11" xfId="1" applyFont="1" applyFill="1" applyBorder="1" applyAlignment="1">
      <alignment horizontal="center" vertical="center" wrapText="1" readingOrder="2"/>
    </xf>
    <xf numFmtId="0" fontId="9" fillId="6" borderId="13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 readingOrder="2"/>
    </xf>
    <xf numFmtId="0" fontId="9" fillId="6" borderId="11" xfId="1" applyFont="1" applyFill="1" applyBorder="1" applyAlignment="1">
      <alignment horizontal="center" vertical="center" wrapText="1" readingOrder="2"/>
    </xf>
    <xf numFmtId="0" fontId="15" fillId="6" borderId="13" xfId="1" applyFont="1" applyFill="1" applyBorder="1" applyAlignment="1">
      <alignment vertical="center" wrapText="1" readingOrder="2"/>
    </xf>
    <xf numFmtId="0" fontId="15" fillId="6" borderId="16" xfId="1" applyFont="1" applyFill="1" applyBorder="1" applyAlignment="1">
      <alignment vertical="center" wrapText="1" readingOrder="2"/>
    </xf>
    <xf numFmtId="0" fontId="15" fillId="6" borderId="14" xfId="1" applyFont="1" applyFill="1" applyBorder="1" applyAlignment="1">
      <alignment vertical="center" wrapText="1" readingOrder="2"/>
    </xf>
    <xf numFmtId="0" fontId="16" fillId="6" borderId="13" xfId="1" applyFont="1" applyFill="1" applyBorder="1" applyAlignment="1">
      <alignment vertical="center" wrapText="1" readingOrder="2"/>
    </xf>
    <xf numFmtId="0" fontId="16" fillId="6" borderId="16" xfId="1" applyFont="1" applyFill="1" applyBorder="1" applyAlignment="1">
      <alignment vertical="center" wrapText="1" readingOrder="2"/>
    </xf>
    <xf numFmtId="0" fontId="16" fillId="6" borderId="14" xfId="1" applyFont="1" applyFill="1" applyBorder="1" applyAlignment="1">
      <alignment vertical="center" wrapText="1" readingOrder="2"/>
    </xf>
    <xf numFmtId="0" fontId="9" fillId="6" borderId="13" xfId="1" applyFont="1" applyFill="1" applyBorder="1" applyAlignment="1">
      <alignment vertical="center" wrapText="1" readingOrder="2"/>
    </xf>
    <xf numFmtId="0" fontId="9" fillId="6" borderId="16" xfId="1" applyFont="1" applyFill="1" applyBorder="1" applyAlignment="1">
      <alignment vertical="center" wrapText="1" readingOrder="2"/>
    </xf>
    <xf numFmtId="0" fontId="9" fillId="6" borderId="14" xfId="1" applyFont="1" applyFill="1" applyBorder="1" applyAlignment="1">
      <alignment vertical="center" wrapText="1" readingOrder="2"/>
    </xf>
    <xf numFmtId="0" fontId="13" fillId="6" borderId="13" xfId="1" applyFont="1" applyFill="1" applyBorder="1" applyAlignment="1">
      <alignment vertical="center" wrapText="1" readingOrder="2"/>
    </xf>
    <xf numFmtId="0" fontId="13" fillId="6" borderId="16" xfId="1" applyFont="1" applyFill="1" applyBorder="1" applyAlignment="1">
      <alignment vertical="center" wrapText="1" readingOrder="2"/>
    </xf>
    <xf numFmtId="0" fontId="13" fillId="6" borderId="14" xfId="1" applyFont="1" applyFill="1" applyBorder="1" applyAlignment="1">
      <alignment vertical="center" wrapText="1" readingOrder="2"/>
    </xf>
    <xf numFmtId="0" fontId="10" fillId="4" borderId="9" xfId="1" applyFont="1" applyFill="1" applyBorder="1" applyAlignment="1">
      <alignment horizontal="center" vertical="center" wrapText="1" readingOrder="2"/>
    </xf>
    <xf numFmtId="0" fontId="10" fillId="4" borderId="8" xfId="1" applyFont="1" applyFill="1" applyBorder="1" applyAlignment="1">
      <alignment horizontal="center" vertical="center" wrapText="1" readingOrder="2"/>
    </xf>
    <xf numFmtId="0" fontId="10" fillId="4" borderId="10" xfId="1" applyFont="1" applyFill="1" applyBorder="1" applyAlignment="1">
      <alignment horizontal="center" vertical="center" wrapText="1" readingOrder="2"/>
    </xf>
    <xf numFmtId="0" fontId="10" fillId="4" borderId="3" xfId="1" applyFont="1" applyFill="1" applyBorder="1" applyAlignment="1">
      <alignment horizontal="center" vertical="center" wrapText="1" readingOrder="2"/>
    </xf>
    <xf numFmtId="0" fontId="10" fillId="4" borderId="0" xfId="1" applyFont="1" applyFill="1" applyBorder="1" applyAlignment="1">
      <alignment horizontal="center" vertical="center" wrapText="1" readingOrder="2"/>
    </xf>
    <xf numFmtId="0" fontId="10" fillId="4" borderId="2" xfId="1" applyFont="1" applyFill="1" applyBorder="1" applyAlignment="1">
      <alignment horizontal="center" vertical="center" wrapText="1" readingOrder="2"/>
    </xf>
    <xf numFmtId="0" fontId="10" fillId="4" borderId="5" xfId="1" applyFont="1" applyFill="1" applyBorder="1" applyAlignment="1">
      <alignment horizontal="center" vertical="center" wrapText="1" readingOrder="2"/>
    </xf>
    <xf numFmtId="0" fontId="10" fillId="4" borderId="7" xfId="1" applyFont="1" applyFill="1" applyBorder="1" applyAlignment="1">
      <alignment horizontal="center" vertical="center" wrapText="1" readingOrder="2"/>
    </xf>
    <xf numFmtId="0" fontId="10" fillId="4" borderId="6" xfId="1" applyFont="1" applyFill="1" applyBorder="1" applyAlignment="1">
      <alignment horizontal="center" vertical="center" wrapText="1" readingOrder="2"/>
    </xf>
    <xf numFmtId="0" fontId="10" fillId="6" borderId="9" xfId="1" applyFont="1" applyFill="1" applyBorder="1" applyAlignment="1">
      <alignment horizontal="center" vertical="center" wrapText="1" readingOrder="2"/>
    </xf>
    <xf numFmtId="0" fontId="10" fillId="6" borderId="8" xfId="1" applyFont="1" applyFill="1" applyBorder="1" applyAlignment="1">
      <alignment horizontal="center" vertical="center" wrapText="1" readingOrder="2"/>
    </xf>
    <xf numFmtId="0" fontId="10" fillId="6" borderId="10" xfId="1" applyFont="1" applyFill="1" applyBorder="1" applyAlignment="1">
      <alignment horizontal="center" vertical="center" wrapText="1" readingOrder="2"/>
    </xf>
    <xf numFmtId="0" fontId="10" fillId="6" borderId="3" xfId="1" applyFont="1" applyFill="1" applyBorder="1" applyAlignment="1">
      <alignment horizontal="center" vertical="center" wrapText="1" readingOrder="2"/>
    </xf>
    <xf numFmtId="0" fontId="10" fillId="6" borderId="0" xfId="1" applyFont="1" applyFill="1" applyBorder="1" applyAlignment="1">
      <alignment horizontal="center" vertical="center" wrapText="1" readingOrder="2"/>
    </xf>
    <xf numFmtId="0" fontId="10" fillId="6" borderId="2" xfId="1" applyFont="1" applyFill="1" applyBorder="1" applyAlignment="1">
      <alignment horizontal="center" vertical="center" wrapText="1" readingOrder="2"/>
    </xf>
    <xf numFmtId="0" fontId="10" fillId="6" borderId="15" xfId="1" applyFont="1" applyFill="1" applyBorder="1" applyAlignment="1">
      <alignment horizontal="center" vertical="center" wrapText="1" readingOrder="2"/>
    </xf>
    <xf numFmtId="0" fontId="10" fillId="6" borderId="19" xfId="1" applyFont="1" applyFill="1" applyBorder="1" applyAlignment="1">
      <alignment horizontal="center" vertical="center" wrapText="1" readingOrder="2"/>
    </xf>
    <xf numFmtId="0" fontId="10" fillId="6" borderId="18" xfId="1" applyFont="1" applyFill="1" applyBorder="1" applyAlignment="1">
      <alignment horizontal="center" vertical="center" wrapText="1" readingOrder="2"/>
    </xf>
    <xf numFmtId="0" fontId="9" fillId="6" borderId="13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wrapText="1"/>
    </xf>
    <xf numFmtId="0" fontId="9" fillId="6" borderId="11" xfId="1" applyFont="1" applyFill="1" applyBorder="1" applyAlignment="1">
      <alignment horizontal="center" vertical="center" wrapText="1" readingOrder="2"/>
    </xf>
    <xf numFmtId="0" fontId="9" fillId="6" borderId="1" xfId="1" applyFont="1" applyFill="1" applyBorder="1" applyAlignment="1">
      <alignment horizontal="center" vertical="center" wrapText="1" readingOrder="2"/>
    </xf>
    <xf numFmtId="0" fontId="14" fillId="6" borderId="11" xfId="1" applyFont="1" applyFill="1" applyBorder="1" applyAlignment="1">
      <alignment horizontal="center" vertical="center" wrapText="1" readingOrder="2"/>
    </xf>
    <xf numFmtId="0" fontId="14" fillId="6" borderId="1" xfId="1" applyFont="1" applyFill="1" applyBorder="1" applyAlignment="1">
      <alignment horizontal="center" vertical="center" wrapText="1" readingOrder="2"/>
    </xf>
    <xf numFmtId="0" fontId="14" fillId="6" borderId="17" xfId="1" applyFont="1" applyFill="1" applyBorder="1" applyAlignment="1">
      <alignment horizontal="center" vertical="center" wrapText="1" readingOrder="2"/>
    </xf>
    <xf numFmtId="0" fontId="9" fillId="6" borderId="17" xfId="1" applyFont="1" applyFill="1" applyBorder="1" applyAlignment="1">
      <alignment horizontal="center" vertical="center" wrapText="1" readingOrder="2"/>
    </xf>
  </cellXfs>
  <cellStyles count="20">
    <cellStyle name="Euro" xfId="2"/>
    <cellStyle name="Lien hypertexte 2" xfId="3"/>
    <cellStyle name="Monétaire 2" xfId="4"/>
    <cellStyle name="Normal" xfId="0" builtinId="0"/>
    <cellStyle name="Normal 2" xfId="5"/>
    <cellStyle name="Normal 2 2" xfId="6"/>
    <cellStyle name="Normal 2 3" xfId="7"/>
    <cellStyle name="Normal 2 4" xfId="8"/>
    <cellStyle name="Normal 2 5" xfId="9"/>
    <cellStyle name="Normal 2 6" xfId="10"/>
    <cellStyle name="Normal 3" xfId="1"/>
    <cellStyle name="Normal 3 2" xfId="11"/>
    <cellStyle name="Normal 3 3" xfId="12"/>
    <cellStyle name="Normal 4" xfId="13"/>
    <cellStyle name="Normal 5" xfId="14"/>
    <cellStyle name="Normal 6" xfId="15"/>
    <cellStyle name="Normal 7" xfId="16"/>
    <cellStyle name="Normal 8" xfId="17"/>
    <cellStyle name="Pourcentage 2" xfId="18"/>
    <cellStyle name="Style 1" xfId="19"/>
  </cellStyles>
  <dxfs count="0"/>
  <tableStyles count="0" defaultTableStyle="TableStyleMedium9" defaultPivotStyle="PivotStyleLight16"/>
  <colors>
    <mruColors>
      <color rgb="FF66CCFF"/>
      <color rgb="FF92D050"/>
      <color rgb="FF963836"/>
      <color rgb="FF127EE0"/>
      <color rgb="FFDB84E4"/>
      <color rgb="FF18D63C"/>
      <color rgb="FF0E381B"/>
      <color rgb="FF0B35E7"/>
      <color rgb="FF2F7C91"/>
      <color rgb="FF063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HL471"/>
  <sheetViews>
    <sheetView rightToLeft="1" tabSelected="1" view="pageBreakPreview" zoomScale="80" zoomScaleSheetLayoutView="80" workbookViewId="0">
      <selection activeCell="K3" sqref="K3"/>
    </sheetView>
  </sheetViews>
  <sheetFormatPr baseColWidth="10" defaultRowHeight="12.75"/>
  <cols>
    <col min="1" max="1" width="11.42578125" style="1"/>
    <col min="2" max="2" width="8.28515625" style="1" customWidth="1"/>
    <col min="3" max="3" width="8.5703125" style="1" customWidth="1"/>
    <col min="4" max="4" width="8.42578125" style="1" customWidth="1"/>
    <col min="5" max="5" width="8.85546875" style="1" customWidth="1"/>
    <col min="6" max="6" width="10.85546875" style="1" customWidth="1"/>
    <col min="7" max="11" width="11.42578125" style="1"/>
    <col min="12" max="12" width="10" style="1" customWidth="1"/>
    <col min="13" max="13" width="8.85546875" style="1" customWidth="1"/>
    <col min="14" max="14" width="7.85546875" style="1" customWidth="1"/>
    <col min="15" max="15" width="8" style="1" customWidth="1"/>
    <col min="16" max="16" width="9.85546875" style="1" customWidth="1"/>
    <col min="17" max="314" width="11.42578125" style="1"/>
    <col min="315" max="315" width="19.85546875" style="1" customWidth="1"/>
    <col min="316" max="316" width="16.5703125" style="1" customWidth="1"/>
    <col min="317" max="317" width="17.5703125" style="1" customWidth="1"/>
    <col min="318" max="318" width="17.42578125" style="1" customWidth="1"/>
    <col min="319" max="319" width="16.140625" style="1" customWidth="1"/>
    <col min="320" max="320" width="16" style="1" customWidth="1"/>
    <col min="321" max="321" width="16.5703125" style="1" customWidth="1"/>
    <col min="322" max="570" width="11.42578125" style="1"/>
    <col min="571" max="571" width="19.85546875" style="1" customWidth="1"/>
    <col min="572" max="572" width="16.5703125" style="1" customWidth="1"/>
    <col min="573" max="573" width="17.5703125" style="1" customWidth="1"/>
    <col min="574" max="574" width="17.42578125" style="1" customWidth="1"/>
    <col min="575" max="575" width="16.140625" style="1" customWidth="1"/>
    <col min="576" max="576" width="16" style="1" customWidth="1"/>
    <col min="577" max="577" width="16.5703125" style="1" customWidth="1"/>
    <col min="578" max="826" width="11.42578125" style="1"/>
    <col min="827" max="827" width="19.85546875" style="1" customWidth="1"/>
    <col min="828" max="828" width="16.5703125" style="1" customWidth="1"/>
    <col min="829" max="829" width="17.5703125" style="1" customWidth="1"/>
    <col min="830" max="830" width="17.42578125" style="1" customWidth="1"/>
    <col min="831" max="831" width="16.140625" style="1" customWidth="1"/>
    <col min="832" max="832" width="16" style="1" customWidth="1"/>
    <col min="833" max="833" width="16.5703125" style="1" customWidth="1"/>
    <col min="834" max="1082" width="11.42578125" style="1"/>
    <col min="1083" max="1083" width="19.85546875" style="1" customWidth="1"/>
    <col min="1084" max="1084" width="16.5703125" style="1" customWidth="1"/>
    <col min="1085" max="1085" width="17.5703125" style="1" customWidth="1"/>
    <col min="1086" max="1086" width="17.42578125" style="1" customWidth="1"/>
    <col min="1087" max="1087" width="16.140625" style="1" customWidth="1"/>
    <col min="1088" max="1088" width="16" style="1" customWidth="1"/>
    <col min="1089" max="1089" width="16.5703125" style="1" customWidth="1"/>
    <col min="1090" max="1338" width="11.42578125" style="1"/>
    <col min="1339" max="1339" width="19.85546875" style="1" customWidth="1"/>
    <col min="1340" max="1340" width="16.5703125" style="1" customWidth="1"/>
    <col min="1341" max="1341" width="17.5703125" style="1" customWidth="1"/>
    <col min="1342" max="1342" width="17.42578125" style="1" customWidth="1"/>
    <col min="1343" max="1343" width="16.140625" style="1" customWidth="1"/>
    <col min="1344" max="1344" width="16" style="1" customWidth="1"/>
    <col min="1345" max="1345" width="16.5703125" style="1" customWidth="1"/>
    <col min="1346" max="1594" width="11.42578125" style="1"/>
    <col min="1595" max="1595" width="19.85546875" style="1" customWidth="1"/>
    <col min="1596" max="1596" width="16.5703125" style="1" customWidth="1"/>
    <col min="1597" max="1597" width="17.5703125" style="1" customWidth="1"/>
    <col min="1598" max="1598" width="17.42578125" style="1" customWidth="1"/>
    <col min="1599" max="1599" width="16.140625" style="1" customWidth="1"/>
    <col min="1600" max="1600" width="16" style="1" customWidth="1"/>
    <col min="1601" max="1601" width="16.5703125" style="1" customWidth="1"/>
    <col min="1602" max="1850" width="11.42578125" style="1"/>
    <col min="1851" max="1851" width="19.85546875" style="1" customWidth="1"/>
    <col min="1852" max="1852" width="16.5703125" style="1" customWidth="1"/>
    <col min="1853" max="1853" width="17.5703125" style="1" customWidth="1"/>
    <col min="1854" max="1854" width="17.42578125" style="1" customWidth="1"/>
    <col min="1855" max="1855" width="16.140625" style="1" customWidth="1"/>
    <col min="1856" max="1856" width="16" style="1" customWidth="1"/>
    <col min="1857" max="1857" width="16.5703125" style="1" customWidth="1"/>
    <col min="1858" max="2106" width="11.42578125" style="1"/>
    <col min="2107" max="2107" width="19.85546875" style="1" customWidth="1"/>
    <col min="2108" max="2108" width="16.5703125" style="1" customWidth="1"/>
    <col min="2109" max="2109" width="17.5703125" style="1" customWidth="1"/>
    <col min="2110" max="2110" width="17.42578125" style="1" customWidth="1"/>
    <col min="2111" max="2111" width="16.140625" style="1" customWidth="1"/>
    <col min="2112" max="2112" width="16" style="1" customWidth="1"/>
    <col min="2113" max="2113" width="16.5703125" style="1" customWidth="1"/>
    <col min="2114" max="2362" width="11.42578125" style="1"/>
    <col min="2363" max="2363" width="19.85546875" style="1" customWidth="1"/>
    <col min="2364" max="2364" width="16.5703125" style="1" customWidth="1"/>
    <col min="2365" max="2365" width="17.5703125" style="1" customWidth="1"/>
    <col min="2366" max="2366" width="17.42578125" style="1" customWidth="1"/>
    <col min="2367" max="2367" width="16.140625" style="1" customWidth="1"/>
    <col min="2368" max="2368" width="16" style="1" customWidth="1"/>
    <col min="2369" max="2369" width="16.5703125" style="1" customWidth="1"/>
    <col min="2370" max="2618" width="11.42578125" style="1"/>
    <col min="2619" max="2619" width="19.85546875" style="1" customWidth="1"/>
    <col min="2620" max="2620" width="16.5703125" style="1" customWidth="1"/>
    <col min="2621" max="2621" width="17.5703125" style="1" customWidth="1"/>
    <col min="2622" max="2622" width="17.42578125" style="1" customWidth="1"/>
    <col min="2623" max="2623" width="16.140625" style="1" customWidth="1"/>
    <col min="2624" max="2624" width="16" style="1" customWidth="1"/>
    <col min="2625" max="2625" width="16.5703125" style="1" customWidth="1"/>
    <col min="2626" max="2874" width="11.42578125" style="1"/>
    <col min="2875" max="2875" width="19.85546875" style="1" customWidth="1"/>
    <col min="2876" max="2876" width="16.5703125" style="1" customWidth="1"/>
    <col min="2877" max="2877" width="17.5703125" style="1" customWidth="1"/>
    <col min="2878" max="2878" width="17.42578125" style="1" customWidth="1"/>
    <col min="2879" max="2879" width="16.140625" style="1" customWidth="1"/>
    <col min="2880" max="2880" width="16" style="1" customWidth="1"/>
    <col min="2881" max="2881" width="16.5703125" style="1" customWidth="1"/>
    <col min="2882" max="3130" width="11.42578125" style="1"/>
    <col min="3131" max="3131" width="19.85546875" style="1" customWidth="1"/>
    <col min="3132" max="3132" width="16.5703125" style="1" customWidth="1"/>
    <col min="3133" max="3133" width="17.5703125" style="1" customWidth="1"/>
    <col min="3134" max="3134" width="17.42578125" style="1" customWidth="1"/>
    <col min="3135" max="3135" width="16.140625" style="1" customWidth="1"/>
    <col min="3136" max="3136" width="16" style="1" customWidth="1"/>
    <col min="3137" max="3137" width="16.5703125" style="1" customWidth="1"/>
    <col min="3138" max="3386" width="11.42578125" style="1"/>
    <col min="3387" max="3387" width="19.85546875" style="1" customWidth="1"/>
    <col min="3388" max="3388" width="16.5703125" style="1" customWidth="1"/>
    <col min="3389" max="3389" width="17.5703125" style="1" customWidth="1"/>
    <col min="3390" max="3390" width="17.42578125" style="1" customWidth="1"/>
    <col min="3391" max="3391" width="16.140625" style="1" customWidth="1"/>
    <col min="3392" max="3392" width="16" style="1" customWidth="1"/>
    <col min="3393" max="3393" width="16.5703125" style="1" customWidth="1"/>
    <col min="3394" max="3642" width="11.42578125" style="1"/>
    <col min="3643" max="3643" width="19.85546875" style="1" customWidth="1"/>
    <col min="3644" max="3644" width="16.5703125" style="1" customWidth="1"/>
    <col min="3645" max="3645" width="17.5703125" style="1" customWidth="1"/>
    <col min="3646" max="3646" width="17.42578125" style="1" customWidth="1"/>
    <col min="3647" max="3647" width="16.140625" style="1" customWidth="1"/>
    <col min="3648" max="3648" width="16" style="1" customWidth="1"/>
    <col min="3649" max="3649" width="16.5703125" style="1" customWidth="1"/>
    <col min="3650" max="3898" width="11.42578125" style="1"/>
    <col min="3899" max="3899" width="19.85546875" style="1" customWidth="1"/>
    <col min="3900" max="3900" width="16.5703125" style="1" customWidth="1"/>
    <col min="3901" max="3901" width="17.5703125" style="1" customWidth="1"/>
    <col min="3902" max="3902" width="17.42578125" style="1" customWidth="1"/>
    <col min="3903" max="3903" width="16.140625" style="1" customWidth="1"/>
    <col min="3904" max="3904" width="16" style="1" customWidth="1"/>
    <col min="3905" max="3905" width="16.5703125" style="1" customWidth="1"/>
    <col min="3906" max="4154" width="11.42578125" style="1"/>
    <col min="4155" max="4155" width="19.85546875" style="1" customWidth="1"/>
    <col min="4156" max="4156" width="16.5703125" style="1" customWidth="1"/>
    <col min="4157" max="4157" width="17.5703125" style="1" customWidth="1"/>
    <col min="4158" max="4158" width="17.42578125" style="1" customWidth="1"/>
    <col min="4159" max="4159" width="16.140625" style="1" customWidth="1"/>
    <col min="4160" max="4160" width="16" style="1" customWidth="1"/>
    <col min="4161" max="4161" width="16.5703125" style="1" customWidth="1"/>
    <col min="4162" max="4410" width="11.42578125" style="1"/>
    <col min="4411" max="4411" width="19.85546875" style="1" customWidth="1"/>
    <col min="4412" max="4412" width="16.5703125" style="1" customWidth="1"/>
    <col min="4413" max="4413" width="17.5703125" style="1" customWidth="1"/>
    <col min="4414" max="4414" width="17.42578125" style="1" customWidth="1"/>
    <col min="4415" max="4415" width="16.140625" style="1" customWidth="1"/>
    <col min="4416" max="4416" width="16" style="1" customWidth="1"/>
    <col min="4417" max="4417" width="16.5703125" style="1" customWidth="1"/>
    <col min="4418" max="4666" width="11.42578125" style="1"/>
    <col min="4667" max="4667" width="19.85546875" style="1" customWidth="1"/>
    <col min="4668" max="4668" width="16.5703125" style="1" customWidth="1"/>
    <col min="4669" max="4669" width="17.5703125" style="1" customWidth="1"/>
    <col min="4670" max="4670" width="17.42578125" style="1" customWidth="1"/>
    <col min="4671" max="4671" width="16.140625" style="1" customWidth="1"/>
    <col min="4672" max="4672" width="16" style="1" customWidth="1"/>
    <col min="4673" max="4673" width="16.5703125" style="1" customWidth="1"/>
    <col min="4674" max="4922" width="11.42578125" style="1"/>
    <col min="4923" max="4923" width="19.85546875" style="1" customWidth="1"/>
    <col min="4924" max="4924" width="16.5703125" style="1" customWidth="1"/>
    <col min="4925" max="4925" width="17.5703125" style="1" customWidth="1"/>
    <col min="4926" max="4926" width="17.42578125" style="1" customWidth="1"/>
    <col min="4927" max="4927" width="16.140625" style="1" customWidth="1"/>
    <col min="4928" max="4928" width="16" style="1" customWidth="1"/>
    <col min="4929" max="4929" width="16.5703125" style="1" customWidth="1"/>
    <col min="4930" max="5178" width="11.42578125" style="1"/>
    <col min="5179" max="5179" width="19.85546875" style="1" customWidth="1"/>
    <col min="5180" max="5180" width="16.5703125" style="1" customWidth="1"/>
    <col min="5181" max="5181" width="17.5703125" style="1" customWidth="1"/>
    <col min="5182" max="5182" width="17.42578125" style="1" customWidth="1"/>
    <col min="5183" max="5183" width="16.140625" style="1" customWidth="1"/>
    <col min="5184" max="5184" width="16" style="1" customWidth="1"/>
    <col min="5185" max="5185" width="16.5703125" style="1" customWidth="1"/>
    <col min="5186" max="5434" width="11.42578125" style="1"/>
    <col min="5435" max="5435" width="19.85546875" style="1" customWidth="1"/>
    <col min="5436" max="5436" width="16.5703125" style="1" customWidth="1"/>
    <col min="5437" max="5437" width="17.5703125" style="1" customWidth="1"/>
    <col min="5438" max="5438" width="17.42578125" style="1" customWidth="1"/>
    <col min="5439" max="5439" width="16.140625" style="1" customWidth="1"/>
    <col min="5440" max="5440" width="16" style="1" customWidth="1"/>
    <col min="5441" max="5441" width="16.5703125" style="1" customWidth="1"/>
    <col min="5442" max="5690" width="11.42578125" style="1"/>
    <col min="5691" max="5691" width="19.85546875" style="1" customWidth="1"/>
    <col min="5692" max="5692" width="16.5703125" style="1" customWidth="1"/>
    <col min="5693" max="5693" width="17.5703125" style="1" customWidth="1"/>
    <col min="5694" max="5694" width="17.42578125" style="1" customWidth="1"/>
    <col min="5695" max="5695" width="16.140625" style="1" customWidth="1"/>
    <col min="5696" max="5696" width="16" style="1" customWidth="1"/>
    <col min="5697" max="5697" width="16.5703125" style="1" customWidth="1"/>
    <col min="5698" max="5946" width="11.42578125" style="1"/>
    <col min="5947" max="5947" width="19.85546875" style="1" customWidth="1"/>
    <col min="5948" max="5948" width="16.5703125" style="1" customWidth="1"/>
    <col min="5949" max="5949" width="17.5703125" style="1" customWidth="1"/>
    <col min="5950" max="5950" width="17.42578125" style="1" customWidth="1"/>
    <col min="5951" max="5951" width="16.140625" style="1" customWidth="1"/>
    <col min="5952" max="5952" width="16" style="1" customWidth="1"/>
    <col min="5953" max="5953" width="16.5703125" style="1" customWidth="1"/>
    <col min="5954" max="6202" width="11.42578125" style="1"/>
    <col min="6203" max="6203" width="19.85546875" style="1" customWidth="1"/>
    <col min="6204" max="6204" width="16.5703125" style="1" customWidth="1"/>
    <col min="6205" max="6205" width="17.5703125" style="1" customWidth="1"/>
    <col min="6206" max="6206" width="17.42578125" style="1" customWidth="1"/>
    <col min="6207" max="6207" width="16.140625" style="1" customWidth="1"/>
    <col min="6208" max="6208" width="16" style="1" customWidth="1"/>
    <col min="6209" max="6209" width="16.5703125" style="1" customWidth="1"/>
    <col min="6210" max="6458" width="11.42578125" style="1"/>
    <col min="6459" max="6459" width="19.85546875" style="1" customWidth="1"/>
    <col min="6460" max="6460" width="16.5703125" style="1" customWidth="1"/>
    <col min="6461" max="6461" width="17.5703125" style="1" customWidth="1"/>
    <col min="6462" max="6462" width="17.42578125" style="1" customWidth="1"/>
    <col min="6463" max="6463" width="16.140625" style="1" customWidth="1"/>
    <col min="6464" max="6464" width="16" style="1" customWidth="1"/>
    <col min="6465" max="6465" width="16.5703125" style="1" customWidth="1"/>
    <col min="6466" max="6714" width="11.42578125" style="1"/>
    <col min="6715" max="6715" width="19.85546875" style="1" customWidth="1"/>
    <col min="6716" max="6716" width="16.5703125" style="1" customWidth="1"/>
    <col min="6717" max="6717" width="17.5703125" style="1" customWidth="1"/>
    <col min="6718" max="6718" width="17.42578125" style="1" customWidth="1"/>
    <col min="6719" max="6719" width="16.140625" style="1" customWidth="1"/>
    <col min="6720" max="6720" width="16" style="1" customWidth="1"/>
    <col min="6721" max="6721" width="16.5703125" style="1" customWidth="1"/>
    <col min="6722" max="6970" width="11.42578125" style="1"/>
    <col min="6971" max="6971" width="19.85546875" style="1" customWidth="1"/>
    <col min="6972" max="6972" width="16.5703125" style="1" customWidth="1"/>
    <col min="6973" max="6973" width="17.5703125" style="1" customWidth="1"/>
    <col min="6974" max="6974" width="17.42578125" style="1" customWidth="1"/>
    <col min="6975" max="6975" width="16.140625" style="1" customWidth="1"/>
    <col min="6976" max="6976" width="16" style="1" customWidth="1"/>
    <col min="6977" max="6977" width="16.5703125" style="1" customWidth="1"/>
    <col min="6978" max="7226" width="11.42578125" style="1"/>
    <col min="7227" max="7227" width="19.85546875" style="1" customWidth="1"/>
    <col min="7228" max="7228" width="16.5703125" style="1" customWidth="1"/>
    <col min="7229" max="7229" width="17.5703125" style="1" customWidth="1"/>
    <col min="7230" max="7230" width="17.42578125" style="1" customWidth="1"/>
    <col min="7231" max="7231" width="16.140625" style="1" customWidth="1"/>
    <col min="7232" max="7232" width="16" style="1" customWidth="1"/>
    <col min="7233" max="7233" width="16.5703125" style="1" customWidth="1"/>
    <col min="7234" max="7482" width="11.42578125" style="1"/>
    <col min="7483" max="7483" width="19.85546875" style="1" customWidth="1"/>
    <col min="7484" max="7484" width="16.5703125" style="1" customWidth="1"/>
    <col min="7485" max="7485" width="17.5703125" style="1" customWidth="1"/>
    <col min="7486" max="7486" width="17.42578125" style="1" customWidth="1"/>
    <col min="7487" max="7487" width="16.140625" style="1" customWidth="1"/>
    <col min="7488" max="7488" width="16" style="1" customWidth="1"/>
    <col min="7489" max="7489" width="16.5703125" style="1" customWidth="1"/>
    <col min="7490" max="7738" width="11.42578125" style="1"/>
    <col min="7739" max="7739" width="19.85546875" style="1" customWidth="1"/>
    <col min="7740" max="7740" width="16.5703125" style="1" customWidth="1"/>
    <col min="7741" max="7741" width="17.5703125" style="1" customWidth="1"/>
    <col min="7742" max="7742" width="17.42578125" style="1" customWidth="1"/>
    <col min="7743" max="7743" width="16.140625" style="1" customWidth="1"/>
    <col min="7744" max="7744" width="16" style="1" customWidth="1"/>
    <col min="7745" max="7745" width="16.5703125" style="1" customWidth="1"/>
    <col min="7746" max="7994" width="11.42578125" style="1"/>
    <col min="7995" max="7995" width="19.85546875" style="1" customWidth="1"/>
    <col min="7996" max="7996" width="16.5703125" style="1" customWidth="1"/>
    <col min="7997" max="7997" width="17.5703125" style="1" customWidth="1"/>
    <col min="7998" max="7998" width="17.42578125" style="1" customWidth="1"/>
    <col min="7999" max="7999" width="16.140625" style="1" customWidth="1"/>
    <col min="8000" max="8000" width="16" style="1" customWidth="1"/>
    <col min="8001" max="8001" width="16.5703125" style="1" customWidth="1"/>
    <col min="8002" max="8250" width="11.42578125" style="1"/>
    <col min="8251" max="8251" width="19.85546875" style="1" customWidth="1"/>
    <col min="8252" max="8252" width="16.5703125" style="1" customWidth="1"/>
    <col min="8253" max="8253" width="17.5703125" style="1" customWidth="1"/>
    <col min="8254" max="8254" width="17.42578125" style="1" customWidth="1"/>
    <col min="8255" max="8255" width="16.140625" style="1" customWidth="1"/>
    <col min="8256" max="8256" width="16" style="1" customWidth="1"/>
    <col min="8257" max="8257" width="16.5703125" style="1" customWidth="1"/>
    <col min="8258" max="8506" width="11.42578125" style="1"/>
    <col min="8507" max="8507" width="19.85546875" style="1" customWidth="1"/>
    <col min="8508" max="8508" width="16.5703125" style="1" customWidth="1"/>
    <col min="8509" max="8509" width="17.5703125" style="1" customWidth="1"/>
    <col min="8510" max="8510" width="17.42578125" style="1" customWidth="1"/>
    <col min="8511" max="8511" width="16.140625" style="1" customWidth="1"/>
    <col min="8512" max="8512" width="16" style="1" customWidth="1"/>
    <col min="8513" max="8513" width="16.5703125" style="1" customWidth="1"/>
    <col min="8514" max="8762" width="11.42578125" style="1"/>
    <col min="8763" max="8763" width="19.85546875" style="1" customWidth="1"/>
    <col min="8764" max="8764" width="16.5703125" style="1" customWidth="1"/>
    <col min="8765" max="8765" width="17.5703125" style="1" customWidth="1"/>
    <col min="8766" max="8766" width="17.42578125" style="1" customWidth="1"/>
    <col min="8767" max="8767" width="16.140625" style="1" customWidth="1"/>
    <col min="8768" max="8768" width="16" style="1" customWidth="1"/>
    <col min="8769" max="8769" width="16.5703125" style="1" customWidth="1"/>
    <col min="8770" max="9018" width="11.42578125" style="1"/>
    <col min="9019" max="9019" width="19.85546875" style="1" customWidth="1"/>
    <col min="9020" max="9020" width="16.5703125" style="1" customWidth="1"/>
    <col min="9021" max="9021" width="17.5703125" style="1" customWidth="1"/>
    <col min="9022" max="9022" width="17.42578125" style="1" customWidth="1"/>
    <col min="9023" max="9023" width="16.140625" style="1" customWidth="1"/>
    <col min="9024" max="9024" width="16" style="1" customWidth="1"/>
    <col min="9025" max="9025" width="16.5703125" style="1" customWidth="1"/>
    <col min="9026" max="9274" width="11.42578125" style="1"/>
    <col min="9275" max="9275" width="19.85546875" style="1" customWidth="1"/>
    <col min="9276" max="9276" width="16.5703125" style="1" customWidth="1"/>
    <col min="9277" max="9277" width="17.5703125" style="1" customWidth="1"/>
    <col min="9278" max="9278" width="17.42578125" style="1" customWidth="1"/>
    <col min="9279" max="9279" width="16.140625" style="1" customWidth="1"/>
    <col min="9280" max="9280" width="16" style="1" customWidth="1"/>
    <col min="9281" max="9281" width="16.5703125" style="1" customWidth="1"/>
    <col min="9282" max="9530" width="11.42578125" style="1"/>
    <col min="9531" max="9531" width="19.85546875" style="1" customWidth="1"/>
    <col min="9532" max="9532" width="16.5703125" style="1" customWidth="1"/>
    <col min="9533" max="9533" width="17.5703125" style="1" customWidth="1"/>
    <col min="9534" max="9534" width="17.42578125" style="1" customWidth="1"/>
    <col min="9535" max="9535" width="16.140625" style="1" customWidth="1"/>
    <col min="9536" max="9536" width="16" style="1" customWidth="1"/>
    <col min="9537" max="9537" width="16.5703125" style="1" customWidth="1"/>
    <col min="9538" max="9786" width="11.42578125" style="1"/>
    <col min="9787" max="9787" width="19.85546875" style="1" customWidth="1"/>
    <col min="9788" max="9788" width="16.5703125" style="1" customWidth="1"/>
    <col min="9789" max="9789" width="17.5703125" style="1" customWidth="1"/>
    <col min="9790" max="9790" width="17.42578125" style="1" customWidth="1"/>
    <col min="9791" max="9791" width="16.140625" style="1" customWidth="1"/>
    <col min="9792" max="9792" width="16" style="1" customWidth="1"/>
    <col min="9793" max="9793" width="16.5703125" style="1" customWidth="1"/>
    <col min="9794" max="10042" width="11.42578125" style="1"/>
    <col min="10043" max="10043" width="19.85546875" style="1" customWidth="1"/>
    <col min="10044" max="10044" width="16.5703125" style="1" customWidth="1"/>
    <col min="10045" max="10045" width="17.5703125" style="1" customWidth="1"/>
    <col min="10046" max="10046" width="17.42578125" style="1" customWidth="1"/>
    <col min="10047" max="10047" width="16.140625" style="1" customWidth="1"/>
    <col min="10048" max="10048" width="16" style="1" customWidth="1"/>
    <col min="10049" max="10049" width="16.5703125" style="1" customWidth="1"/>
    <col min="10050" max="10298" width="11.42578125" style="1"/>
    <col min="10299" max="10299" width="19.85546875" style="1" customWidth="1"/>
    <col min="10300" max="10300" width="16.5703125" style="1" customWidth="1"/>
    <col min="10301" max="10301" width="17.5703125" style="1" customWidth="1"/>
    <col min="10302" max="10302" width="17.42578125" style="1" customWidth="1"/>
    <col min="10303" max="10303" width="16.140625" style="1" customWidth="1"/>
    <col min="10304" max="10304" width="16" style="1" customWidth="1"/>
    <col min="10305" max="10305" width="16.5703125" style="1" customWidth="1"/>
    <col min="10306" max="10554" width="11.42578125" style="1"/>
    <col min="10555" max="10555" width="19.85546875" style="1" customWidth="1"/>
    <col min="10556" max="10556" width="16.5703125" style="1" customWidth="1"/>
    <col min="10557" max="10557" width="17.5703125" style="1" customWidth="1"/>
    <col min="10558" max="10558" width="17.42578125" style="1" customWidth="1"/>
    <col min="10559" max="10559" width="16.140625" style="1" customWidth="1"/>
    <col min="10560" max="10560" width="16" style="1" customWidth="1"/>
    <col min="10561" max="10561" width="16.5703125" style="1" customWidth="1"/>
    <col min="10562" max="10810" width="11.42578125" style="1"/>
    <col min="10811" max="10811" width="19.85546875" style="1" customWidth="1"/>
    <col min="10812" max="10812" width="16.5703125" style="1" customWidth="1"/>
    <col min="10813" max="10813" width="17.5703125" style="1" customWidth="1"/>
    <col min="10814" max="10814" width="17.42578125" style="1" customWidth="1"/>
    <col min="10815" max="10815" width="16.140625" style="1" customWidth="1"/>
    <col min="10816" max="10816" width="16" style="1" customWidth="1"/>
    <col min="10817" max="10817" width="16.5703125" style="1" customWidth="1"/>
    <col min="10818" max="11066" width="11.42578125" style="1"/>
    <col min="11067" max="11067" width="19.85546875" style="1" customWidth="1"/>
    <col min="11068" max="11068" width="16.5703125" style="1" customWidth="1"/>
    <col min="11069" max="11069" width="17.5703125" style="1" customWidth="1"/>
    <col min="11070" max="11070" width="17.42578125" style="1" customWidth="1"/>
    <col min="11071" max="11071" width="16.140625" style="1" customWidth="1"/>
    <col min="11072" max="11072" width="16" style="1" customWidth="1"/>
    <col min="11073" max="11073" width="16.5703125" style="1" customWidth="1"/>
    <col min="11074" max="11322" width="11.42578125" style="1"/>
    <col min="11323" max="11323" width="19.85546875" style="1" customWidth="1"/>
    <col min="11324" max="11324" width="16.5703125" style="1" customWidth="1"/>
    <col min="11325" max="11325" width="17.5703125" style="1" customWidth="1"/>
    <col min="11326" max="11326" width="17.42578125" style="1" customWidth="1"/>
    <col min="11327" max="11327" width="16.140625" style="1" customWidth="1"/>
    <col min="11328" max="11328" width="16" style="1" customWidth="1"/>
    <col min="11329" max="11329" width="16.5703125" style="1" customWidth="1"/>
    <col min="11330" max="11578" width="11.42578125" style="1"/>
    <col min="11579" max="11579" width="19.85546875" style="1" customWidth="1"/>
    <col min="11580" max="11580" width="16.5703125" style="1" customWidth="1"/>
    <col min="11581" max="11581" width="17.5703125" style="1" customWidth="1"/>
    <col min="11582" max="11582" width="17.42578125" style="1" customWidth="1"/>
    <col min="11583" max="11583" width="16.140625" style="1" customWidth="1"/>
    <col min="11584" max="11584" width="16" style="1" customWidth="1"/>
    <col min="11585" max="11585" width="16.5703125" style="1" customWidth="1"/>
    <col min="11586" max="11834" width="11.42578125" style="1"/>
    <col min="11835" max="11835" width="19.85546875" style="1" customWidth="1"/>
    <col min="11836" max="11836" width="16.5703125" style="1" customWidth="1"/>
    <col min="11837" max="11837" width="17.5703125" style="1" customWidth="1"/>
    <col min="11838" max="11838" width="17.42578125" style="1" customWidth="1"/>
    <col min="11839" max="11839" width="16.140625" style="1" customWidth="1"/>
    <col min="11840" max="11840" width="16" style="1" customWidth="1"/>
    <col min="11841" max="11841" width="16.5703125" style="1" customWidth="1"/>
    <col min="11842" max="12090" width="11.42578125" style="1"/>
    <col min="12091" max="12091" width="19.85546875" style="1" customWidth="1"/>
    <col min="12092" max="12092" width="16.5703125" style="1" customWidth="1"/>
    <col min="12093" max="12093" width="17.5703125" style="1" customWidth="1"/>
    <col min="12094" max="12094" width="17.42578125" style="1" customWidth="1"/>
    <col min="12095" max="12095" width="16.140625" style="1" customWidth="1"/>
    <col min="12096" max="12096" width="16" style="1" customWidth="1"/>
    <col min="12097" max="12097" width="16.5703125" style="1" customWidth="1"/>
    <col min="12098" max="12346" width="11.42578125" style="1"/>
    <col min="12347" max="12347" width="19.85546875" style="1" customWidth="1"/>
    <col min="12348" max="12348" width="16.5703125" style="1" customWidth="1"/>
    <col min="12349" max="12349" width="17.5703125" style="1" customWidth="1"/>
    <col min="12350" max="12350" width="17.42578125" style="1" customWidth="1"/>
    <col min="12351" max="12351" width="16.140625" style="1" customWidth="1"/>
    <col min="12352" max="12352" width="16" style="1" customWidth="1"/>
    <col min="12353" max="12353" width="16.5703125" style="1" customWidth="1"/>
    <col min="12354" max="12602" width="11.42578125" style="1"/>
    <col min="12603" max="12603" width="19.85546875" style="1" customWidth="1"/>
    <col min="12604" max="12604" width="16.5703125" style="1" customWidth="1"/>
    <col min="12605" max="12605" width="17.5703125" style="1" customWidth="1"/>
    <col min="12606" max="12606" width="17.42578125" style="1" customWidth="1"/>
    <col min="12607" max="12607" width="16.140625" style="1" customWidth="1"/>
    <col min="12608" max="12608" width="16" style="1" customWidth="1"/>
    <col min="12609" max="12609" width="16.5703125" style="1" customWidth="1"/>
    <col min="12610" max="12858" width="11.42578125" style="1"/>
    <col min="12859" max="12859" width="19.85546875" style="1" customWidth="1"/>
    <col min="12860" max="12860" width="16.5703125" style="1" customWidth="1"/>
    <col min="12861" max="12861" width="17.5703125" style="1" customWidth="1"/>
    <col min="12862" max="12862" width="17.42578125" style="1" customWidth="1"/>
    <col min="12863" max="12863" width="16.140625" style="1" customWidth="1"/>
    <col min="12864" max="12864" width="16" style="1" customWidth="1"/>
    <col min="12865" max="12865" width="16.5703125" style="1" customWidth="1"/>
    <col min="12866" max="13114" width="11.42578125" style="1"/>
    <col min="13115" max="13115" width="19.85546875" style="1" customWidth="1"/>
    <col min="13116" max="13116" width="16.5703125" style="1" customWidth="1"/>
    <col min="13117" max="13117" width="17.5703125" style="1" customWidth="1"/>
    <col min="13118" max="13118" width="17.42578125" style="1" customWidth="1"/>
    <col min="13119" max="13119" width="16.140625" style="1" customWidth="1"/>
    <col min="13120" max="13120" width="16" style="1" customWidth="1"/>
    <col min="13121" max="13121" width="16.5703125" style="1" customWidth="1"/>
    <col min="13122" max="13370" width="11.42578125" style="1"/>
    <col min="13371" max="13371" width="19.85546875" style="1" customWidth="1"/>
    <col min="13372" max="13372" width="16.5703125" style="1" customWidth="1"/>
    <col min="13373" max="13373" width="17.5703125" style="1" customWidth="1"/>
    <col min="13374" max="13374" width="17.42578125" style="1" customWidth="1"/>
    <col min="13375" max="13375" width="16.140625" style="1" customWidth="1"/>
    <col min="13376" max="13376" width="16" style="1" customWidth="1"/>
    <col min="13377" max="13377" width="16.5703125" style="1" customWidth="1"/>
    <col min="13378" max="13626" width="11.42578125" style="1"/>
    <col min="13627" max="13627" width="19.85546875" style="1" customWidth="1"/>
    <col min="13628" max="13628" width="16.5703125" style="1" customWidth="1"/>
    <col min="13629" max="13629" width="17.5703125" style="1" customWidth="1"/>
    <col min="13630" max="13630" width="17.42578125" style="1" customWidth="1"/>
    <col min="13631" max="13631" width="16.140625" style="1" customWidth="1"/>
    <col min="13632" max="13632" width="16" style="1" customWidth="1"/>
    <col min="13633" max="13633" width="16.5703125" style="1" customWidth="1"/>
    <col min="13634" max="13882" width="11.42578125" style="1"/>
    <col min="13883" max="13883" width="19.85546875" style="1" customWidth="1"/>
    <col min="13884" max="13884" width="16.5703125" style="1" customWidth="1"/>
    <col min="13885" max="13885" width="17.5703125" style="1" customWidth="1"/>
    <col min="13886" max="13886" width="17.42578125" style="1" customWidth="1"/>
    <col min="13887" max="13887" width="16.140625" style="1" customWidth="1"/>
    <col min="13888" max="13888" width="16" style="1" customWidth="1"/>
    <col min="13889" max="13889" width="16.5703125" style="1" customWidth="1"/>
    <col min="13890" max="14138" width="11.42578125" style="1"/>
    <col min="14139" max="14139" width="19.85546875" style="1" customWidth="1"/>
    <col min="14140" max="14140" width="16.5703125" style="1" customWidth="1"/>
    <col min="14141" max="14141" width="17.5703125" style="1" customWidth="1"/>
    <col min="14142" max="14142" width="17.42578125" style="1" customWidth="1"/>
    <col min="14143" max="14143" width="16.140625" style="1" customWidth="1"/>
    <col min="14144" max="14144" width="16" style="1" customWidth="1"/>
    <col min="14145" max="14145" width="16.5703125" style="1" customWidth="1"/>
    <col min="14146" max="14394" width="11.42578125" style="1"/>
    <col min="14395" max="14395" width="19.85546875" style="1" customWidth="1"/>
    <col min="14396" max="14396" width="16.5703125" style="1" customWidth="1"/>
    <col min="14397" max="14397" width="17.5703125" style="1" customWidth="1"/>
    <col min="14398" max="14398" width="17.42578125" style="1" customWidth="1"/>
    <col min="14399" max="14399" width="16.140625" style="1" customWidth="1"/>
    <col min="14400" max="14400" width="16" style="1" customWidth="1"/>
    <col min="14401" max="14401" width="16.5703125" style="1" customWidth="1"/>
    <col min="14402" max="14650" width="11.42578125" style="1"/>
    <col min="14651" max="14651" width="19.85546875" style="1" customWidth="1"/>
    <col min="14652" max="14652" width="16.5703125" style="1" customWidth="1"/>
    <col min="14653" max="14653" width="17.5703125" style="1" customWidth="1"/>
    <col min="14654" max="14654" width="17.42578125" style="1" customWidth="1"/>
    <col min="14655" max="14655" width="16.140625" style="1" customWidth="1"/>
    <col min="14656" max="14656" width="16" style="1" customWidth="1"/>
    <col min="14657" max="14657" width="16.5703125" style="1" customWidth="1"/>
    <col min="14658" max="14906" width="11.42578125" style="1"/>
    <col min="14907" max="14907" width="19.85546875" style="1" customWidth="1"/>
    <col min="14908" max="14908" width="16.5703125" style="1" customWidth="1"/>
    <col min="14909" max="14909" width="17.5703125" style="1" customWidth="1"/>
    <col min="14910" max="14910" width="17.42578125" style="1" customWidth="1"/>
    <col min="14911" max="14911" width="16.140625" style="1" customWidth="1"/>
    <col min="14912" max="14912" width="16" style="1" customWidth="1"/>
    <col min="14913" max="14913" width="16.5703125" style="1" customWidth="1"/>
    <col min="14914" max="15162" width="11.42578125" style="1"/>
    <col min="15163" max="15163" width="19.85546875" style="1" customWidth="1"/>
    <col min="15164" max="15164" width="16.5703125" style="1" customWidth="1"/>
    <col min="15165" max="15165" width="17.5703125" style="1" customWidth="1"/>
    <col min="15166" max="15166" width="17.42578125" style="1" customWidth="1"/>
    <col min="15167" max="15167" width="16.140625" style="1" customWidth="1"/>
    <col min="15168" max="15168" width="16" style="1" customWidth="1"/>
    <col min="15169" max="15169" width="16.5703125" style="1" customWidth="1"/>
    <col min="15170" max="15418" width="11.42578125" style="1"/>
    <col min="15419" max="15419" width="19.85546875" style="1" customWidth="1"/>
    <col min="15420" max="15420" width="16.5703125" style="1" customWidth="1"/>
    <col min="15421" max="15421" width="17.5703125" style="1" customWidth="1"/>
    <col min="15422" max="15422" width="17.42578125" style="1" customWidth="1"/>
    <col min="15423" max="15423" width="16.140625" style="1" customWidth="1"/>
    <col min="15424" max="15424" width="16" style="1" customWidth="1"/>
    <col min="15425" max="15425" width="16.5703125" style="1" customWidth="1"/>
    <col min="15426" max="15674" width="11.42578125" style="1"/>
    <col min="15675" max="15675" width="19.85546875" style="1" customWidth="1"/>
    <col min="15676" max="15676" width="16.5703125" style="1" customWidth="1"/>
    <col min="15677" max="15677" width="17.5703125" style="1" customWidth="1"/>
    <col min="15678" max="15678" width="17.42578125" style="1" customWidth="1"/>
    <col min="15679" max="15679" width="16.140625" style="1" customWidth="1"/>
    <col min="15680" max="15680" width="16" style="1" customWidth="1"/>
    <col min="15681" max="15681" width="16.5703125" style="1" customWidth="1"/>
    <col min="15682" max="15930" width="11.42578125" style="1"/>
    <col min="15931" max="15931" width="19.85546875" style="1" customWidth="1"/>
    <col min="15932" max="15932" width="16.5703125" style="1" customWidth="1"/>
    <col min="15933" max="15933" width="17.5703125" style="1" customWidth="1"/>
    <col min="15934" max="15934" width="17.42578125" style="1" customWidth="1"/>
    <col min="15935" max="15935" width="16.140625" style="1" customWidth="1"/>
    <col min="15936" max="15936" width="16" style="1" customWidth="1"/>
    <col min="15937" max="15937" width="16.5703125" style="1" customWidth="1"/>
    <col min="15938" max="16186" width="11.42578125" style="1"/>
    <col min="16187" max="16187" width="19.85546875" style="1" customWidth="1"/>
    <col min="16188" max="16188" width="16.5703125" style="1" customWidth="1"/>
    <col min="16189" max="16189" width="17.5703125" style="1" customWidth="1"/>
    <col min="16190" max="16190" width="17.42578125" style="1" customWidth="1"/>
    <col min="16191" max="16191" width="16.140625" style="1" customWidth="1"/>
    <col min="16192" max="16192" width="16" style="1" customWidth="1"/>
    <col min="16193" max="16193" width="16.5703125" style="1" customWidth="1"/>
    <col min="16194" max="16384" width="11.42578125" style="1"/>
  </cols>
  <sheetData>
    <row r="1" spans="1:220" ht="19.5" customHeight="1">
      <c r="A1" s="1" t="s">
        <v>347</v>
      </c>
    </row>
    <row r="2" spans="1:220" ht="17.25" customHeight="1">
      <c r="A2" s="1" t="s">
        <v>348</v>
      </c>
    </row>
    <row r="3" spans="1:220" ht="20.25" customHeight="1">
      <c r="A3" s="1" t="s">
        <v>349</v>
      </c>
    </row>
    <row r="4" spans="1:220" ht="20.25" customHeight="1">
      <c r="A4" s="1" t="s">
        <v>350</v>
      </c>
    </row>
    <row r="5" spans="1:220" ht="20.25" customHeight="1"/>
    <row r="6" spans="1:220" ht="22.5" customHeight="1">
      <c r="B6" s="38" t="s">
        <v>15</v>
      </c>
      <c r="C6" s="39"/>
      <c r="D6" s="39"/>
      <c r="E6" s="39"/>
      <c r="F6" s="40"/>
      <c r="G6" s="38" t="s">
        <v>299</v>
      </c>
      <c r="H6" s="39"/>
      <c r="I6" s="39"/>
      <c r="J6" s="39"/>
      <c r="K6" s="40"/>
      <c r="L6" s="38" t="s">
        <v>16</v>
      </c>
      <c r="M6" s="39"/>
      <c r="N6" s="39"/>
      <c r="O6" s="39"/>
      <c r="P6" s="40"/>
      <c r="Q6" s="38" t="s">
        <v>300</v>
      </c>
      <c r="R6" s="39"/>
      <c r="S6" s="39"/>
      <c r="T6" s="39"/>
      <c r="U6" s="40"/>
      <c r="V6" s="38" t="s">
        <v>301</v>
      </c>
      <c r="W6" s="39"/>
      <c r="X6" s="39"/>
      <c r="Y6" s="39"/>
      <c r="Z6" s="40"/>
      <c r="AA6" s="38" t="s">
        <v>17</v>
      </c>
      <c r="AB6" s="39"/>
      <c r="AC6" s="39"/>
      <c r="AD6" s="39"/>
      <c r="AE6" s="40"/>
      <c r="AF6" s="38" t="s">
        <v>302</v>
      </c>
      <c r="AG6" s="39"/>
      <c r="AH6" s="39"/>
      <c r="AI6" s="39"/>
      <c r="AJ6" s="40"/>
      <c r="AK6" s="38" t="s">
        <v>18</v>
      </c>
      <c r="AL6" s="39"/>
      <c r="AM6" s="39"/>
      <c r="AN6" s="39"/>
      <c r="AO6" s="40"/>
      <c r="AP6" s="38" t="s">
        <v>303</v>
      </c>
      <c r="AQ6" s="39"/>
      <c r="AR6" s="39"/>
      <c r="AS6" s="39"/>
      <c r="AT6" s="40"/>
      <c r="AU6" s="38" t="s">
        <v>19</v>
      </c>
      <c r="AV6" s="39"/>
      <c r="AW6" s="39"/>
      <c r="AX6" s="39"/>
      <c r="AY6" s="40"/>
      <c r="AZ6" s="38" t="s">
        <v>20</v>
      </c>
      <c r="BA6" s="39"/>
      <c r="BB6" s="39"/>
      <c r="BC6" s="39"/>
      <c r="BD6" s="40"/>
      <c r="BE6" s="38" t="s">
        <v>304</v>
      </c>
      <c r="BF6" s="39"/>
      <c r="BG6" s="39"/>
      <c r="BH6" s="39"/>
      <c r="BI6" s="40"/>
      <c r="BJ6" s="38" t="s">
        <v>21</v>
      </c>
      <c r="BK6" s="39"/>
      <c r="BL6" s="39"/>
      <c r="BM6" s="39"/>
      <c r="BN6" s="40"/>
      <c r="BO6" s="38" t="s">
        <v>305</v>
      </c>
      <c r="BP6" s="39"/>
      <c r="BQ6" s="39"/>
      <c r="BR6" s="39"/>
      <c r="BS6" s="40"/>
      <c r="BT6" s="38" t="s">
        <v>22</v>
      </c>
      <c r="BU6" s="39"/>
      <c r="BV6" s="39"/>
      <c r="BW6" s="39"/>
      <c r="BX6" s="40"/>
      <c r="BY6" s="38" t="s">
        <v>306</v>
      </c>
      <c r="BZ6" s="39"/>
      <c r="CA6" s="39"/>
      <c r="CB6" s="39"/>
      <c r="CC6" s="40"/>
      <c r="CD6" s="38" t="s">
        <v>307</v>
      </c>
      <c r="CE6" s="39"/>
      <c r="CF6" s="39"/>
      <c r="CG6" s="39"/>
      <c r="CH6" s="40"/>
      <c r="CI6" s="38" t="s">
        <v>23</v>
      </c>
      <c r="CJ6" s="39"/>
      <c r="CK6" s="39"/>
      <c r="CL6" s="39"/>
      <c r="CM6" s="40"/>
      <c r="CN6" s="38" t="s">
        <v>24</v>
      </c>
      <c r="CO6" s="39"/>
      <c r="CP6" s="39"/>
      <c r="CQ6" s="39"/>
      <c r="CR6" s="40"/>
      <c r="CS6" s="38" t="s">
        <v>308</v>
      </c>
      <c r="CT6" s="39"/>
      <c r="CU6" s="39"/>
      <c r="CV6" s="39"/>
      <c r="CW6" s="40"/>
      <c r="CX6" s="38" t="s">
        <v>309</v>
      </c>
      <c r="CY6" s="39"/>
      <c r="CZ6" s="39"/>
      <c r="DA6" s="39"/>
      <c r="DB6" s="40"/>
      <c r="DC6" s="38" t="s">
        <v>25</v>
      </c>
      <c r="DD6" s="39"/>
      <c r="DE6" s="39"/>
      <c r="DF6" s="39"/>
      <c r="DG6" s="40"/>
      <c r="DH6" s="38" t="s">
        <v>26</v>
      </c>
      <c r="DI6" s="39"/>
      <c r="DJ6" s="39"/>
      <c r="DK6" s="39"/>
      <c r="DL6" s="40"/>
      <c r="DM6" s="38" t="s">
        <v>310</v>
      </c>
      <c r="DN6" s="39"/>
      <c r="DO6" s="39"/>
      <c r="DP6" s="39"/>
      <c r="DQ6" s="40"/>
      <c r="DR6" s="38" t="s">
        <v>27</v>
      </c>
      <c r="DS6" s="39"/>
      <c r="DT6" s="39"/>
      <c r="DU6" s="39"/>
      <c r="DV6" s="40"/>
      <c r="DW6" s="38" t="s">
        <v>28</v>
      </c>
      <c r="DX6" s="39"/>
      <c r="DY6" s="39"/>
      <c r="DZ6" s="39"/>
      <c r="EA6" s="40"/>
      <c r="EB6" s="38" t="s">
        <v>311</v>
      </c>
      <c r="EC6" s="39"/>
      <c r="ED6" s="39"/>
      <c r="EE6" s="39"/>
      <c r="EF6" s="40"/>
      <c r="EG6" s="38" t="s">
        <v>312</v>
      </c>
      <c r="EH6" s="39"/>
      <c r="EI6" s="39"/>
      <c r="EJ6" s="39"/>
      <c r="EK6" s="40"/>
      <c r="EL6" s="38" t="s">
        <v>29</v>
      </c>
      <c r="EM6" s="39"/>
      <c r="EN6" s="39"/>
      <c r="EO6" s="39"/>
      <c r="EP6" s="40"/>
      <c r="EQ6" s="38" t="s">
        <v>30</v>
      </c>
      <c r="ER6" s="39"/>
      <c r="ES6" s="39"/>
      <c r="ET6" s="39"/>
      <c r="EU6" s="40"/>
      <c r="EV6" s="38" t="s">
        <v>313</v>
      </c>
      <c r="EW6" s="39"/>
      <c r="EX6" s="39"/>
      <c r="EY6" s="39"/>
      <c r="EZ6" s="40"/>
      <c r="FA6" s="38" t="s">
        <v>314</v>
      </c>
      <c r="FB6" s="39"/>
      <c r="FC6" s="39"/>
      <c r="FD6" s="39"/>
      <c r="FE6" s="40"/>
      <c r="FF6" s="38" t="s">
        <v>315</v>
      </c>
      <c r="FG6" s="39"/>
      <c r="FH6" s="39"/>
      <c r="FI6" s="39"/>
      <c r="FJ6" s="40"/>
      <c r="FK6" s="38" t="s">
        <v>316</v>
      </c>
      <c r="FL6" s="39"/>
      <c r="FM6" s="39"/>
      <c r="FN6" s="39"/>
      <c r="FO6" s="40"/>
      <c r="FP6" s="38" t="s">
        <v>317</v>
      </c>
      <c r="FQ6" s="39"/>
      <c r="FR6" s="39"/>
      <c r="FS6" s="39"/>
      <c r="FT6" s="40"/>
      <c r="FU6" s="38" t="s">
        <v>318</v>
      </c>
      <c r="FV6" s="39"/>
      <c r="FW6" s="39"/>
      <c r="FX6" s="39"/>
      <c r="FY6" s="40"/>
      <c r="FZ6" s="38" t="s">
        <v>31</v>
      </c>
      <c r="GA6" s="39"/>
      <c r="GB6" s="39"/>
      <c r="GC6" s="39"/>
      <c r="GD6" s="40"/>
      <c r="GE6" s="38" t="s">
        <v>319</v>
      </c>
      <c r="GF6" s="39"/>
      <c r="GG6" s="39"/>
      <c r="GH6" s="39"/>
      <c r="GI6" s="40"/>
      <c r="GJ6" s="38" t="s">
        <v>32</v>
      </c>
      <c r="GK6" s="39"/>
      <c r="GL6" s="39"/>
      <c r="GM6" s="39"/>
      <c r="GN6" s="40"/>
      <c r="GO6" s="38" t="s">
        <v>33</v>
      </c>
      <c r="GP6" s="39"/>
      <c r="GQ6" s="39"/>
      <c r="GR6" s="39"/>
      <c r="GS6" s="40"/>
      <c r="GT6" s="38" t="s">
        <v>325</v>
      </c>
      <c r="GU6" s="39"/>
      <c r="GV6" s="39"/>
      <c r="GW6" s="39"/>
      <c r="GX6" s="40"/>
      <c r="GY6" s="38" t="s">
        <v>324</v>
      </c>
      <c r="GZ6" s="39"/>
      <c r="HA6" s="39"/>
      <c r="HB6" s="39"/>
      <c r="HC6" s="40"/>
      <c r="HD6" s="38" t="s">
        <v>326</v>
      </c>
      <c r="HE6" s="39"/>
      <c r="HF6" s="39"/>
      <c r="HG6" s="39"/>
      <c r="HH6" s="40"/>
    </row>
    <row r="7" spans="1:220" ht="22.5" customHeight="1">
      <c r="B7" s="41"/>
      <c r="C7" s="42"/>
      <c r="D7" s="42"/>
      <c r="E7" s="42"/>
      <c r="F7" s="43"/>
      <c r="G7" s="41"/>
      <c r="H7" s="42"/>
      <c r="I7" s="42"/>
      <c r="J7" s="42"/>
      <c r="K7" s="43"/>
      <c r="L7" s="41"/>
      <c r="M7" s="42"/>
      <c r="N7" s="42"/>
      <c r="O7" s="42"/>
      <c r="P7" s="43"/>
      <c r="Q7" s="41"/>
      <c r="R7" s="42"/>
      <c r="S7" s="42"/>
      <c r="T7" s="42"/>
      <c r="U7" s="43"/>
      <c r="V7" s="41"/>
      <c r="W7" s="42"/>
      <c r="X7" s="42"/>
      <c r="Y7" s="42"/>
      <c r="Z7" s="43"/>
      <c r="AA7" s="41"/>
      <c r="AB7" s="42"/>
      <c r="AC7" s="42"/>
      <c r="AD7" s="42"/>
      <c r="AE7" s="43"/>
      <c r="AF7" s="41"/>
      <c r="AG7" s="42"/>
      <c r="AH7" s="42"/>
      <c r="AI7" s="42"/>
      <c r="AJ7" s="43"/>
      <c r="AK7" s="41"/>
      <c r="AL7" s="42"/>
      <c r="AM7" s="42"/>
      <c r="AN7" s="42"/>
      <c r="AO7" s="43"/>
      <c r="AP7" s="41"/>
      <c r="AQ7" s="42"/>
      <c r="AR7" s="42"/>
      <c r="AS7" s="42"/>
      <c r="AT7" s="43"/>
      <c r="AU7" s="41"/>
      <c r="AV7" s="42"/>
      <c r="AW7" s="42"/>
      <c r="AX7" s="42"/>
      <c r="AY7" s="43"/>
      <c r="AZ7" s="41"/>
      <c r="BA7" s="42"/>
      <c r="BB7" s="42"/>
      <c r="BC7" s="42"/>
      <c r="BD7" s="43"/>
      <c r="BE7" s="41"/>
      <c r="BF7" s="42"/>
      <c r="BG7" s="42"/>
      <c r="BH7" s="42"/>
      <c r="BI7" s="43"/>
      <c r="BJ7" s="41"/>
      <c r="BK7" s="42"/>
      <c r="BL7" s="42"/>
      <c r="BM7" s="42"/>
      <c r="BN7" s="43"/>
      <c r="BO7" s="41"/>
      <c r="BP7" s="42"/>
      <c r="BQ7" s="42"/>
      <c r="BR7" s="42"/>
      <c r="BS7" s="43"/>
      <c r="BT7" s="41"/>
      <c r="BU7" s="42"/>
      <c r="BV7" s="42"/>
      <c r="BW7" s="42"/>
      <c r="BX7" s="43"/>
      <c r="BY7" s="41"/>
      <c r="BZ7" s="42"/>
      <c r="CA7" s="42"/>
      <c r="CB7" s="42"/>
      <c r="CC7" s="43"/>
      <c r="CD7" s="41"/>
      <c r="CE7" s="42"/>
      <c r="CF7" s="42"/>
      <c r="CG7" s="42"/>
      <c r="CH7" s="43"/>
      <c r="CI7" s="41"/>
      <c r="CJ7" s="42"/>
      <c r="CK7" s="42"/>
      <c r="CL7" s="42"/>
      <c r="CM7" s="43"/>
      <c r="CN7" s="41"/>
      <c r="CO7" s="42"/>
      <c r="CP7" s="42"/>
      <c r="CQ7" s="42"/>
      <c r="CR7" s="43"/>
      <c r="CS7" s="41"/>
      <c r="CT7" s="42"/>
      <c r="CU7" s="42"/>
      <c r="CV7" s="42"/>
      <c r="CW7" s="43"/>
      <c r="CX7" s="41"/>
      <c r="CY7" s="42"/>
      <c r="CZ7" s="42"/>
      <c r="DA7" s="42"/>
      <c r="DB7" s="43"/>
      <c r="DC7" s="41"/>
      <c r="DD7" s="42"/>
      <c r="DE7" s="42"/>
      <c r="DF7" s="42"/>
      <c r="DG7" s="43"/>
      <c r="DH7" s="41"/>
      <c r="DI7" s="42"/>
      <c r="DJ7" s="42"/>
      <c r="DK7" s="42"/>
      <c r="DL7" s="43"/>
      <c r="DM7" s="41"/>
      <c r="DN7" s="42"/>
      <c r="DO7" s="42"/>
      <c r="DP7" s="42"/>
      <c r="DQ7" s="43"/>
      <c r="DR7" s="41"/>
      <c r="DS7" s="42"/>
      <c r="DT7" s="42"/>
      <c r="DU7" s="42"/>
      <c r="DV7" s="43"/>
      <c r="DW7" s="41"/>
      <c r="DX7" s="42"/>
      <c r="DY7" s="42"/>
      <c r="DZ7" s="42"/>
      <c r="EA7" s="43"/>
      <c r="EB7" s="41"/>
      <c r="EC7" s="42"/>
      <c r="ED7" s="42"/>
      <c r="EE7" s="42"/>
      <c r="EF7" s="43"/>
      <c r="EG7" s="41"/>
      <c r="EH7" s="42"/>
      <c r="EI7" s="42"/>
      <c r="EJ7" s="42"/>
      <c r="EK7" s="43"/>
      <c r="EL7" s="41"/>
      <c r="EM7" s="42"/>
      <c r="EN7" s="42"/>
      <c r="EO7" s="42"/>
      <c r="EP7" s="43"/>
      <c r="EQ7" s="41"/>
      <c r="ER7" s="42"/>
      <c r="ES7" s="42"/>
      <c r="ET7" s="42"/>
      <c r="EU7" s="43"/>
      <c r="EV7" s="41"/>
      <c r="EW7" s="42"/>
      <c r="EX7" s="42"/>
      <c r="EY7" s="42"/>
      <c r="EZ7" s="43"/>
      <c r="FA7" s="41"/>
      <c r="FB7" s="42"/>
      <c r="FC7" s="42"/>
      <c r="FD7" s="42"/>
      <c r="FE7" s="43"/>
      <c r="FF7" s="41"/>
      <c r="FG7" s="42"/>
      <c r="FH7" s="42"/>
      <c r="FI7" s="42"/>
      <c r="FJ7" s="43"/>
      <c r="FK7" s="41"/>
      <c r="FL7" s="42"/>
      <c r="FM7" s="42"/>
      <c r="FN7" s="42"/>
      <c r="FO7" s="43"/>
      <c r="FP7" s="41"/>
      <c r="FQ7" s="42"/>
      <c r="FR7" s="42"/>
      <c r="FS7" s="42"/>
      <c r="FT7" s="43"/>
      <c r="FU7" s="41"/>
      <c r="FV7" s="42"/>
      <c r="FW7" s="42"/>
      <c r="FX7" s="42"/>
      <c r="FY7" s="43"/>
      <c r="FZ7" s="41"/>
      <c r="GA7" s="42"/>
      <c r="GB7" s="42"/>
      <c r="GC7" s="42"/>
      <c r="GD7" s="43"/>
      <c r="GE7" s="41"/>
      <c r="GF7" s="42"/>
      <c r="GG7" s="42"/>
      <c r="GH7" s="42"/>
      <c r="GI7" s="43"/>
      <c r="GJ7" s="41"/>
      <c r="GK7" s="42"/>
      <c r="GL7" s="42"/>
      <c r="GM7" s="42"/>
      <c r="GN7" s="43"/>
      <c r="GO7" s="41"/>
      <c r="GP7" s="42"/>
      <c r="GQ7" s="42"/>
      <c r="GR7" s="42"/>
      <c r="GS7" s="43"/>
      <c r="GT7" s="41"/>
      <c r="GU7" s="42"/>
      <c r="GV7" s="42"/>
      <c r="GW7" s="42"/>
      <c r="GX7" s="43"/>
      <c r="GY7" s="41"/>
      <c r="GZ7" s="42"/>
      <c r="HA7" s="42"/>
      <c r="HB7" s="42"/>
      <c r="HC7" s="43"/>
      <c r="HD7" s="41"/>
      <c r="HE7" s="42"/>
      <c r="HF7" s="42"/>
      <c r="HG7" s="42"/>
      <c r="HH7" s="43"/>
    </row>
    <row r="8" spans="1:220" ht="22.5" customHeight="1">
      <c r="B8" s="44"/>
      <c r="C8" s="45"/>
      <c r="D8" s="45"/>
      <c r="E8" s="45"/>
      <c r="F8" s="46"/>
      <c r="G8" s="44"/>
      <c r="H8" s="45"/>
      <c r="I8" s="45"/>
      <c r="J8" s="45"/>
      <c r="K8" s="46"/>
      <c r="L8" s="44"/>
      <c r="M8" s="45"/>
      <c r="N8" s="45"/>
      <c r="O8" s="45"/>
      <c r="P8" s="46"/>
      <c r="Q8" s="44"/>
      <c r="R8" s="45"/>
      <c r="S8" s="45"/>
      <c r="T8" s="45"/>
      <c r="U8" s="46"/>
      <c r="V8" s="44"/>
      <c r="W8" s="45"/>
      <c r="X8" s="45"/>
      <c r="Y8" s="45"/>
      <c r="Z8" s="46"/>
      <c r="AA8" s="44"/>
      <c r="AB8" s="45"/>
      <c r="AC8" s="45"/>
      <c r="AD8" s="45"/>
      <c r="AE8" s="46"/>
      <c r="AF8" s="44"/>
      <c r="AG8" s="45"/>
      <c r="AH8" s="45"/>
      <c r="AI8" s="45"/>
      <c r="AJ8" s="46"/>
      <c r="AK8" s="44"/>
      <c r="AL8" s="45"/>
      <c r="AM8" s="45"/>
      <c r="AN8" s="45"/>
      <c r="AO8" s="46"/>
      <c r="AP8" s="44"/>
      <c r="AQ8" s="45"/>
      <c r="AR8" s="45"/>
      <c r="AS8" s="45"/>
      <c r="AT8" s="46"/>
      <c r="AU8" s="44"/>
      <c r="AV8" s="45"/>
      <c r="AW8" s="45"/>
      <c r="AX8" s="45"/>
      <c r="AY8" s="46"/>
      <c r="AZ8" s="44"/>
      <c r="BA8" s="45"/>
      <c r="BB8" s="45"/>
      <c r="BC8" s="45"/>
      <c r="BD8" s="46"/>
      <c r="BE8" s="44"/>
      <c r="BF8" s="45"/>
      <c r="BG8" s="45"/>
      <c r="BH8" s="45"/>
      <c r="BI8" s="46"/>
      <c r="BJ8" s="44"/>
      <c r="BK8" s="45"/>
      <c r="BL8" s="45"/>
      <c r="BM8" s="45"/>
      <c r="BN8" s="46"/>
      <c r="BO8" s="44"/>
      <c r="BP8" s="45"/>
      <c r="BQ8" s="45"/>
      <c r="BR8" s="45"/>
      <c r="BS8" s="46"/>
      <c r="BT8" s="44"/>
      <c r="BU8" s="45"/>
      <c r="BV8" s="45"/>
      <c r="BW8" s="45"/>
      <c r="BX8" s="46"/>
      <c r="BY8" s="44"/>
      <c r="BZ8" s="45"/>
      <c r="CA8" s="45"/>
      <c r="CB8" s="45"/>
      <c r="CC8" s="46"/>
      <c r="CD8" s="44"/>
      <c r="CE8" s="45"/>
      <c r="CF8" s="45"/>
      <c r="CG8" s="45"/>
      <c r="CH8" s="46"/>
      <c r="CI8" s="44"/>
      <c r="CJ8" s="45"/>
      <c r="CK8" s="45"/>
      <c r="CL8" s="45"/>
      <c r="CM8" s="46"/>
      <c r="CN8" s="44"/>
      <c r="CO8" s="45"/>
      <c r="CP8" s="45"/>
      <c r="CQ8" s="45"/>
      <c r="CR8" s="46"/>
      <c r="CS8" s="44"/>
      <c r="CT8" s="45"/>
      <c r="CU8" s="45"/>
      <c r="CV8" s="45"/>
      <c r="CW8" s="46"/>
      <c r="CX8" s="44"/>
      <c r="CY8" s="45"/>
      <c r="CZ8" s="45"/>
      <c r="DA8" s="45"/>
      <c r="DB8" s="46"/>
      <c r="DC8" s="44"/>
      <c r="DD8" s="45"/>
      <c r="DE8" s="45"/>
      <c r="DF8" s="45"/>
      <c r="DG8" s="46"/>
      <c r="DH8" s="44"/>
      <c r="DI8" s="45"/>
      <c r="DJ8" s="45"/>
      <c r="DK8" s="45"/>
      <c r="DL8" s="46"/>
      <c r="DM8" s="44"/>
      <c r="DN8" s="45"/>
      <c r="DO8" s="45"/>
      <c r="DP8" s="45"/>
      <c r="DQ8" s="46"/>
      <c r="DR8" s="44"/>
      <c r="DS8" s="45"/>
      <c r="DT8" s="45"/>
      <c r="DU8" s="45"/>
      <c r="DV8" s="46"/>
      <c r="DW8" s="44"/>
      <c r="DX8" s="45"/>
      <c r="DY8" s="45"/>
      <c r="DZ8" s="45"/>
      <c r="EA8" s="46"/>
      <c r="EB8" s="44"/>
      <c r="EC8" s="45"/>
      <c r="ED8" s="45"/>
      <c r="EE8" s="45"/>
      <c r="EF8" s="46"/>
      <c r="EG8" s="44"/>
      <c r="EH8" s="45"/>
      <c r="EI8" s="45"/>
      <c r="EJ8" s="45"/>
      <c r="EK8" s="46"/>
      <c r="EL8" s="44"/>
      <c r="EM8" s="45"/>
      <c r="EN8" s="45"/>
      <c r="EO8" s="45"/>
      <c r="EP8" s="46"/>
      <c r="EQ8" s="44"/>
      <c r="ER8" s="45"/>
      <c r="ES8" s="45"/>
      <c r="ET8" s="45"/>
      <c r="EU8" s="46"/>
      <c r="EV8" s="44"/>
      <c r="EW8" s="45"/>
      <c r="EX8" s="45"/>
      <c r="EY8" s="45"/>
      <c r="EZ8" s="46"/>
      <c r="FA8" s="44"/>
      <c r="FB8" s="45"/>
      <c r="FC8" s="45"/>
      <c r="FD8" s="45"/>
      <c r="FE8" s="46"/>
      <c r="FF8" s="44"/>
      <c r="FG8" s="45"/>
      <c r="FH8" s="45"/>
      <c r="FI8" s="45"/>
      <c r="FJ8" s="46"/>
      <c r="FK8" s="44"/>
      <c r="FL8" s="45"/>
      <c r="FM8" s="45"/>
      <c r="FN8" s="45"/>
      <c r="FO8" s="46"/>
      <c r="FP8" s="44"/>
      <c r="FQ8" s="45"/>
      <c r="FR8" s="45"/>
      <c r="FS8" s="45"/>
      <c r="FT8" s="46"/>
      <c r="FU8" s="44"/>
      <c r="FV8" s="45"/>
      <c r="FW8" s="45"/>
      <c r="FX8" s="45"/>
      <c r="FY8" s="46"/>
      <c r="FZ8" s="44"/>
      <c r="GA8" s="45"/>
      <c r="GB8" s="45"/>
      <c r="GC8" s="45"/>
      <c r="GD8" s="46"/>
      <c r="GE8" s="44"/>
      <c r="GF8" s="45"/>
      <c r="GG8" s="45"/>
      <c r="GH8" s="45"/>
      <c r="GI8" s="46"/>
      <c r="GJ8" s="44"/>
      <c r="GK8" s="45"/>
      <c r="GL8" s="45"/>
      <c r="GM8" s="45"/>
      <c r="GN8" s="46"/>
      <c r="GO8" s="44"/>
      <c r="GP8" s="45"/>
      <c r="GQ8" s="45"/>
      <c r="GR8" s="45"/>
      <c r="GS8" s="46"/>
      <c r="GT8" s="44"/>
      <c r="GU8" s="45"/>
      <c r="GV8" s="45"/>
      <c r="GW8" s="45"/>
      <c r="GX8" s="46"/>
      <c r="GY8" s="44"/>
      <c r="GZ8" s="45"/>
      <c r="HA8" s="45"/>
      <c r="HB8" s="45"/>
      <c r="HC8" s="46"/>
      <c r="HD8" s="44"/>
      <c r="HE8" s="45"/>
      <c r="HF8" s="45"/>
      <c r="HG8" s="45"/>
      <c r="HH8" s="46"/>
    </row>
    <row r="9" spans="1:220" ht="49.5" customHeight="1">
      <c r="B9" s="3" t="s">
        <v>320</v>
      </c>
      <c r="C9" s="3" t="s">
        <v>321</v>
      </c>
      <c r="D9" s="3" t="s">
        <v>1</v>
      </c>
      <c r="E9" s="3" t="s">
        <v>2</v>
      </c>
      <c r="F9" s="3" t="s">
        <v>3</v>
      </c>
      <c r="G9" s="3" t="s">
        <v>320</v>
      </c>
      <c r="H9" s="3" t="s">
        <v>321</v>
      </c>
      <c r="I9" s="3" t="s">
        <v>1</v>
      </c>
      <c r="J9" s="3" t="s">
        <v>2</v>
      </c>
      <c r="K9" s="3" t="s">
        <v>3</v>
      </c>
      <c r="L9" s="3" t="s">
        <v>320</v>
      </c>
      <c r="M9" s="3" t="s">
        <v>321</v>
      </c>
      <c r="N9" s="3" t="s">
        <v>1</v>
      </c>
      <c r="O9" s="3" t="s">
        <v>2</v>
      </c>
      <c r="P9" s="3" t="s">
        <v>3</v>
      </c>
      <c r="Q9" s="3" t="s">
        <v>320</v>
      </c>
      <c r="R9" s="3" t="s">
        <v>321</v>
      </c>
      <c r="S9" s="3" t="s">
        <v>1</v>
      </c>
      <c r="T9" s="3" t="s">
        <v>2</v>
      </c>
      <c r="U9" s="3" t="s">
        <v>3</v>
      </c>
      <c r="V9" s="3" t="s">
        <v>320</v>
      </c>
      <c r="W9" s="3" t="s">
        <v>321</v>
      </c>
      <c r="X9" s="3" t="s">
        <v>1</v>
      </c>
      <c r="Y9" s="3" t="s">
        <v>2</v>
      </c>
      <c r="Z9" s="3" t="s">
        <v>3</v>
      </c>
      <c r="AA9" s="3" t="s">
        <v>320</v>
      </c>
      <c r="AB9" s="3" t="s">
        <v>321</v>
      </c>
      <c r="AC9" s="3" t="s">
        <v>1</v>
      </c>
      <c r="AD9" s="3" t="s">
        <v>2</v>
      </c>
      <c r="AE9" s="3" t="s">
        <v>3</v>
      </c>
      <c r="AF9" s="3" t="s">
        <v>320</v>
      </c>
      <c r="AG9" s="3" t="s">
        <v>321</v>
      </c>
      <c r="AH9" s="3" t="s">
        <v>1</v>
      </c>
      <c r="AI9" s="3" t="s">
        <v>2</v>
      </c>
      <c r="AJ9" s="3" t="s">
        <v>3</v>
      </c>
      <c r="AK9" s="3" t="s">
        <v>320</v>
      </c>
      <c r="AL9" s="3" t="s">
        <v>321</v>
      </c>
      <c r="AM9" s="3" t="s">
        <v>1</v>
      </c>
      <c r="AN9" s="3" t="s">
        <v>2</v>
      </c>
      <c r="AO9" s="3" t="s">
        <v>3</v>
      </c>
      <c r="AP9" s="3" t="s">
        <v>320</v>
      </c>
      <c r="AQ9" s="3" t="s">
        <v>321</v>
      </c>
      <c r="AR9" s="3" t="s">
        <v>1</v>
      </c>
      <c r="AS9" s="3" t="s">
        <v>2</v>
      </c>
      <c r="AT9" s="3" t="s">
        <v>3</v>
      </c>
      <c r="AU9" s="3" t="s">
        <v>320</v>
      </c>
      <c r="AV9" s="3" t="s">
        <v>321</v>
      </c>
      <c r="AW9" s="3" t="s">
        <v>1</v>
      </c>
      <c r="AX9" s="3" t="s">
        <v>2</v>
      </c>
      <c r="AY9" s="3" t="s">
        <v>3</v>
      </c>
      <c r="AZ9" s="3" t="s">
        <v>320</v>
      </c>
      <c r="BA9" s="3" t="s">
        <v>321</v>
      </c>
      <c r="BB9" s="3" t="s">
        <v>1</v>
      </c>
      <c r="BC9" s="3" t="s">
        <v>2</v>
      </c>
      <c r="BD9" s="3" t="s">
        <v>3</v>
      </c>
      <c r="BE9" s="3" t="s">
        <v>320</v>
      </c>
      <c r="BF9" s="3" t="s">
        <v>321</v>
      </c>
      <c r="BG9" s="3" t="s">
        <v>1</v>
      </c>
      <c r="BH9" s="3" t="s">
        <v>2</v>
      </c>
      <c r="BI9" s="3" t="s">
        <v>3</v>
      </c>
      <c r="BJ9" s="3" t="s">
        <v>320</v>
      </c>
      <c r="BK9" s="3" t="s">
        <v>321</v>
      </c>
      <c r="BL9" s="3" t="s">
        <v>1</v>
      </c>
      <c r="BM9" s="3" t="s">
        <v>2</v>
      </c>
      <c r="BN9" s="3" t="s">
        <v>3</v>
      </c>
      <c r="BO9" s="3" t="s">
        <v>320</v>
      </c>
      <c r="BP9" s="3" t="s">
        <v>321</v>
      </c>
      <c r="BQ9" s="3" t="s">
        <v>1</v>
      </c>
      <c r="BR9" s="3" t="s">
        <v>2</v>
      </c>
      <c r="BS9" s="3" t="s">
        <v>3</v>
      </c>
      <c r="BT9" s="3" t="s">
        <v>320</v>
      </c>
      <c r="BU9" s="3" t="s">
        <v>321</v>
      </c>
      <c r="BV9" s="3" t="s">
        <v>1</v>
      </c>
      <c r="BW9" s="3" t="s">
        <v>2</v>
      </c>
      <c r="BX9" s="3" t="s">
        <v>3</v>
      </c>
      <c r="BY9" s="3" t="s">
        <v>320</v>
      </c>
      <c r="BZ9" s="3" t="s">
        <v>321</v>
      </c>
      <c r="CA9" s="3" t="s">
        <v>1</v>
      </c>
      <c r="CB9" s="3" t="s">
        <v>2</v>
      </c>
      <c r="CC9" s="3" t="s">
        <v>3</v>
      </c>
      <c r="CD9" s="3" t="s">
        <v>320</v>
      </c>
      <c r="CE9" s="3" t="s">
        <v>321</v>
      </c>
      <c r="CF9" s="3" t="s">
        <v>1</v>
      </c>
      <c r="CG9" s="3" t="s">
        <v>2</v>
      </c>
      <c r="CH9" s="3" t="s">
        <v>3</v>
      </c>
      <c r="CI9" s="3" t="s">
        <v>320</v>
      </c>
      <c r="CJ9" s="3" t="s">
        <v>321</v>
      </c>
      <c r="CK9" s="3" t="s">
        <v>1</v>
      </c>
      <c r="CL9" s="3" t="s">
        <v>2</v>
      </c>
      <c r="CM9" s="3" t="s">
        <v>3</v>
      </c>
      <c r="CN9" s="3" t="s">
        <v>320</v>
      </c>
      <c r="CO9" s="3" t="s">
        <v>321</v>
      </c>
      <c r="CP9" s="3" t="s">
        <v>1</v>
      </c>
      <c r="CQ9" s="3" t="s">
        <v>2</v>
      </c>
      <c r="CR9" s="3" t="s">
        <v>3</v>
      </c>
      <c r="CS9" s="3" t="s">
        <v>320</v>
      </c>
      <c r="CT9" s="3" t="s">
        <v>321</v>
      </c>
      <c r="CU9" s="3" t="s">
        <v>1</v>
      </c>
      <c r="CV9" s="3" t="s">
        <v>2</v>
      </c>
      <c r="CW9" s="3" t="s">
        <v>3</v>
      </c>
      <c r="CX9" s="3" t="s">
        <v>320</v>
      </c>
      <c r="CY9" s="3" t="s">
        <v>321</v>
      </c>
      <c r="CZ9" s="3" t="s">
        <v>1</v>
      </c>
      <c r="DA9" s="3" t="s">
        <v>2</v>
      </c>
      <c r="DB9" s="3" t="s">
        <v>3</v>
      </c>
      <c r="DC9" s="3" t="s">
        <v>320</v>
      </c>
      <c r="DD9" s="3" t="s">
        <v>321</v>
      </c>
      <c r="DE9" s="3" t="s">
        <v>1</v>
      </c>
      <c r="DF9" s="3" t="s">
        <v>2</v>
      </c>
      <c r="DG9" s="3" t="s">
        <v>3</v>
      </c>
      <c r="DH9" s="3" t="s">
        <v>320</v>
      </c>
      <c r="DI9" s="3" t="s">
        <v>321</v>
      </c>
      <c r="DJ9" s="3" t="s">
        <v>1</v>
      </c>
      <c r="DK9" s="3" t="s">
        <v>2</v>
      </c>
      <c r="DL9" s="3" t="s">
        <v>3</v>
      </c>
      <c r="DM9" s="3" t="s">
        <v>320</v>
      </c>
      <c r="DN9" s="3" t="s">
        <v>321</v>
      </c>
      <c r="DO9" s="3" t="s">
        <v>1</v>
      </c>
      <c r="DP9" s="3" t="s">
        <v>2</v>
      </c>
      <c r="DQ9" s="3" t="s">
        <v>3</v>
      </c>
      <c r="DR9" s="3" t="s">
        <v>320</v>
      </c>
      <c r="DS9" s="3" t="s">
        <v>321</v>
      </c>
      <c r="DT9" s="3" t="s">
        <v>1</v>
      </c>
      <c r="DU9" s="3" t="s">
        <v>2</v>
      </c>
      <c r="DV9" s="3" t="s">
        <v>3</v>
      </c>
      <c r="DW9" s="3" t="s">
        <v>320</v>
      </c>
      <c r="DX9" s="3" t="s">
        <v>321</v>
      </c>
      <c r="DY9" s="3" t="s">
        <v>1</v>
      </c>
      <c r="DZ9" s="3" t="s">
        <v>2</v>
      </c>
      <c r="EA9" s="3" t="s">
        <v>3</v>
      </c>
      <c r="EB9" s="3" t="s">
        <v>320</v>
      </c>
      <c r="EC9" s="3" t="s">
        <v>321</v>
      </c>
      <c r="ED9" s="3" t="s">
        <v>1</v>
      </c>
      <c r="EE9" s="3" t="s">
        <v>2</v>
      </c>
      <c r="EF9" s="3" t="s">
        <v>3</v>
      </c>
      <c r="EG9" s="3" t="s">
        <v>320</v>
      </c>
      <c r="EH9" s="3" t="s">
        <v>321</v>
      </c>
      <c r="EI9" s="3" t="s">
        <v>1</v>
      </c>
      <c r="EJ9" s="3" t="s">
        <v>2</v>
      </c>
      <c r="EK9" s="3" t="s">
        <v>3</v>
      </c>
      <c r="EL9" s="3" t="s">
        <v>320</v>
      </c>
      <c r="EM9" s="3" t="s">
        <v>321</v>
      </c>
      <c r="EN9" s="3" t="s">
        <v>1</v>
      </c>
      <c r="EO9" s="3" t="s">
        <v>2</v>
      </c>
      <c r="EP9" s="3" t="s">
        <v>3</v>
      </c>
      <c r="EQ9" s="3" t="s">
        <v>320</v>
      </c>
      <c r="ER9" s="3" t="s">
        <v>321</v>
      </c>
      <c r="ES9" s="3" t="s">
        <v>1</v>
      </c>
      <c r="ET9" s="3" t="s">
        <v>2</v>
      </c>
      <c r="EU9" s="3" t="s">
        <v>3</v>
      </c>
      <c r="EV9" s="3" t="s">
        <v>320</v>
      </c>
      <c r="EW9" s="3" t="s">
        <v>321</v>
      </c>
      <c r="EX9" s="3" t="s">
        <v>1</v>
      </c>
      <c r="EY9" s="3" t="s">
        <v>2</v>
      </c>
      <c r="EZ9" s="3" t="s">
        <v>3</v>
      </c>
      <c r="FA9" s="3" t="s">
        <v>320</v>
      </c>
      <c r="FB9" s="3" t="s">
        <v>321</v>
      </c>
      <c r="FC9" s="3" t="s">
        <v>1</v>
      </c>
      <c r="FD9" s="3" t="s">
        <v>2</v>
      </c>
      <c r="FE9" s="3" t="s">
        <v>3</v>
      </c>
      <c r="FF9" s="3" t="s">
        <v>320</v>
      </c>
      <c r="FG9" s="3" t="s">
        <v>321</v>
      </c>
      <c r="FH9" s="3" t="s">
        <v>1</v>
      </c>
      <c r="FI9" s="3" t="s">
        <v>2</v>
      </c>
      <c r="FJ9" s="3" t="s">
        <v>3</v>
      </c>
      <c r="FK9" s="3" t="s">
        <v>320</v>
      </c>
      <c r="FL9" s="3" t="s">
        <v>321</v>
      </c>
      <c r="FM9" s="3" t="s">
        <v>1</v>
      </c>
      <c r="FN9" s="3" t="s">
        <v>2</v>
      </c>
      <c r="FO9" s="3" t="s">
        <v>3</v>
      </c>
      <c r="FP9" s="3" t="s">
        <v>320</v>
      </c>
      <c r="FQ9" s="3" t="s">
        <v>321</v>
      </c>
      <c r="FR9" s="3" t="s">
        <v>1</v>
      </c>
      <c r="FS9" s="3" t="s">
        <v>2</v>
      </c>
      <c r="FT9" s="3" t="s">
        <v>3</v>
      </c>
      <c r="FU9" s="3" t="s">
        <v>320</v>
      </c>
      <c r="FV9" s="3" t="s">
        <v>321</v>
      </c>
      <c r="FW9" s="3" t="s">
        <v>1</v>
      </c>
      <c r="FX9" s="3" t="s">
        <v>2</v>
      </c>
      <c r="FY9" s="3" t="s">
        <v>3</v>
      </c>
      <c r="FZ9" s="3" t="s">
        <v>298</v>
      </c>
      <c r="GA9" s="3" t="s">
        <v>297</v>
      </c>
      <c r="GB9" s="3" t="s">
        <v>1</v>
      </c>
      <c r="GC9" s="3" t="s">
        <v>2</v>
      </c>
      <c r="GD9" s="3" t="s">
        <v>3</v>
      </c>
      <c r="GE9" s="3" t="s">
        <v>320</v>
      </c>
      <c r="GF9" s="3" t="s">
        <v>321</v>
      </c>
      <c r="GG9" s="3" t="s">
        <v>1</v>
      </c>
      <c r="GH9" s="3" t="s">
        <v>2</v>
      </c>
      <c r="GI9" s="3" t="s">
        <v>3</v>
      </c>
      <c r="GJ9" s="3" t="s">
        <v>320</v>
      </c>
      <c r="GK9" s="3" t="s">
        <v>321</v>
      </c>
      <c r="GL9" s="3" t="s">
        <v>1</v>
      </c>
      <c r="GM9" s="3" t="s">
        <v>2</v>
      </c>
      <c r="GN9" s="3" t="s">
        <v>3</v>
      </c>
      <c r="GO9" s="3" t="s">
        <v>320</v>
      </c>
      <c r="GP9" s="3" t="s">
        <v>321</v>
      </c>
      <c r="GQ9" s="3" t="s">
        <v>1</v>
      </c>
      <c r="GR9" s="3" t="s">
        <v>2</v>
      </c>
      <c r="GS9" s="3" t="s">
        <v>3</v>
      </c>
      <c r="GT9" s="3" t="s">
        <v>320</v>
      </c>
      <c r="GU9" s="3" t="s">
        <v>321</v>
      </c>
      <c r="GV9" s="3" t="s">
        <v>1</v>
      </c>
      <c r="GW9" s="3" t="s">
        <v>2</v>
      </c>
      <c r="GX9" s="3" t="s">
        <v>3</v>
      </c>
      <c r="GY9" s="3" t="s">
        <v>320</v>
      </c>
      <c r="GZ9" s="3" t="s">
        <v>321</v>
      </c>
      <c r="HA9" s="3" t="s">
        <v>1</v>
      </c>
      <c r="HB9" s="3" t="s">
        <v>2</v>
      </c>
      <c r="HC9" s="3" t="s">
        <v>3</v>
      </c>
      <c r="HD9" s="3" t="s">
        <v>320</v>
      </c>
      <c r="HE9" s="3" t="s">
        <v>321</v>
      </c>
      <c r="HF9" s="3" t="s">
        <v>1</v>
      </c>
      <c r="HG9" s="3" t="s">
        <v>2</v>
      </c>
      <c r="HH9" s="3" t="s">
        <v>3</v>
      </c>
      <c r="HI9" s="3" t="s">
        <v>1</v>
      </c>
      <c r="HJ9" s="3" t="s">
        <v>2</v>
      </c>
      <c r="HK9" s="3" t="s">
        <v>3</v>
      </c>
    </row>
    <row r="10" spans="1:220" ht="15.75">
      <c r="A10" s="7" t="s">
        <v>36</v>
      </c>
      <c r="B10" s="2">
        <v>17</v>
      </c>
      <c r="C10" s="2">
        <v>9</v>
      </c>
      <c r="D10" s="2">
        <v>3777</v>
      </c>
      <c r="E10" s="2">
        <v>68</v>
      </c>
      <c r="F10" s="8">
        <v>3765</v>
      </c>
      <c r="G10" s="2">
        <v>7</v>
      </c>
      <c r="H10" s="2">
        <v>0</v>
      </c>
      <c r="I10" s="2">
        <v>123</v>
      </c>
      <c r="J10" s="2">
        <v>0</v>
      </c>
      <c r="K10" s="8">
        <v>123</v>
      </c>
      <c r="L10" s="2">
        <v>1</v>
      </c>
      <c r="M10" s="2">
        <v>8</v>
      </c>
      <c r="N10" s="2">
        <v>829</v>
      </c>
      <c r="O10" s="2">
        <v>251</v>
      </c>
      <c r="P10" s="8">
        <v>1080</v>
      </c>
      <c r="Q10" s="2">
        <v>0</v>
      </c>
      <c r="R10" s="2">
        <v>12</v>
      </c>
      <c r="S10" s="2">
        <v>465</v>
      </c>
      <c r="T10" s="2">
        <v>653</v>
      </c>
      <c r="U10" s="8">
        <v>1118</v>
      </c>
      <c r="V10" s="2">
        <v>5</v>
      </c>
      <c r="W10" s="2">
        <v>8</v>
      </c>
      <c r="X10" s="2">
        <v>695</v>
      </c>
      <c r="Y10" s="2">
        <v>675</v>
      </c>
      <c r="Z10" s="8">
        <v>1370</v>
      </c>
      <c r="AA10" s="2">
        <v>2</v>
      </c>
      <c r="AB10" s="2">
        <v>1</v>
      </c>
      <c r="AC10" s="2">
        <v>217</v>
      </c>
      <c r="AD10" s="2">
        <v>18</v>
      </c>
      <c r="AE10" s="8">
        <v>235</v>
      </c>
      <c r="AF10" s="2">
        <v>1</v>
      </c>
      <c r="AG10" s="2">
        <v>1</v>
      </c>
      <c r="AH10" s="2">
        <v>56</v>
      </c>
      <c r="AI10" s="2">
        <v>0</v>
      </c>
      <c r="AJ10" s="8">
        <v>56</v>
      </c>
      <c r="AK10" s="2">
        <v>0</v>
      </c>
      <c r="AL10" s="2">
        <v>3</v>
      </c>
      <c r="AM10" s="2">
        <v>0</v>
      </c>
      <c r="AN10" s="2">
        <v>69</v>
      </c>
      <c r="AO10" s="8">
        <v>69</v>
      </c>
      <c r="AP10" s="2">
        <v>3</v>
      </c>
      <c r="AQ10" s="2">
        <v>2</v>
      </c>
      <c r="AR10" s="2">
        <v>485</v>
      </c>
      <c r="AS10" s="2">
        <v>519</v>
      </c>
      <c r="AT10" s="8">
        <f>AS10+AR10</f>
        <v>1004</v>
      </c>
      <c r="AU10" s="2">
        <v>2</v>
      </c>
      <c r="AV10" s="2">
        <v>8</v>
      </c>
      <c r="AW10" s="2">
        <v>430</v>
      </c>
      <c r="AX10" s="2">
        <v>21</v>
      </c>
      <c r="AY10" s="8">
        <v>451</v>
      </c>
      <c r="AZ10" s="2">
        <v>5</v>
      </c>
      <c r="BA10" s="2">
        <v>9</v>
      </c>
      <c r="BB10" s="2">
        <v>1592</v>
      </c>
      <c r="BC10" s="2">
        <v>968</v>
      </c>
      <c r="BD10" s="8">
        <v>2560</v>
      </c>
      <c r="BE10" s="2">
        <v>7</v>
      </c>
      <c r="BF10" s="2">
        <v>4</v>
      </c>
      <c r="BG10" s="2">
        <v>418</v>
      </c>
      <c r="BH10" s="2">
        <v>75</v>
      </c>
      <c r="BI10" s="8">
        <v>493</v>
      </c>
      <c r="BJ10" s="2">
        <v>1</v>
      </c>
      <c r="BK10" s="2">
        <v>3</v>
      </c>
      <c r="BL10" s="2">
        <v>422</v>
      </c>
      <c r="BM10" s="2">
        <v>0</v>
      </c>
      <c r="BN10" s="8">
        <v>422</v>
      </c>
      <c r="BO10" s="2">
        <v>0</v>
      </c>
      <c r="BP10" s="2">
        <v>2</v>
      </c>
      <c r="BQ10" s="2">
        <v>126</v>
      </c>
      <c r="BR10" s="2">
        <v>0</v>
      </c>
      <c r="BS10" s="8">
        <v>126</v>
      </c>
      <c r="BT10" s="2">
        <v>0</v>
      </c>
      <c r="BU10" s="2">
        <v>2</v>
      </c>
      <c r="BV10" s="2">
        <v>0</v>
      </c>
      <c r="BW10" s="2">
        <v>0</v>
      </c>
      <c r="BX10" s="8">
        <v>0</v>
      </c>
      <c r="BY10" s="2">
        <v>1</v>
      </c>
      <c r="BZ10" s="2">
        <v>4</v>
      </c>
      <c r="CA10" s="2">
        <v>43</v>
      </c>
      <c r="CB10" s="2">
        <v>72</v>
      </c>
      <c r="CC10" s="8">
        <v>115</v>
      </c>
      <c r="CD10" s="2">
        <v>3</v>
      </c>
      <c r="CE10" s="2">
        <v>3</v>
      </c>
      <c r="CF10" s="2">
        <v>218</v>
      </c>
      <c r="CG10" s="2">
        <v>9</v>
      </c>
      <c r="CH10" s="8">
        <v>227</v>
      </c>
      <c r="CI10" s="2">
        <v>6</v>
      </c>
      <c r="CJ10" s="2">
        <v>2</v>
      </c>
      <c r="CK10" s="2">
        <v>959</v>
      </c>
      <c r="CL10" s="2">
        <v>511</v>
      </c>
      <c r="CM10" s="8">
        <v>1470</v>
      </c>
      <c r="CN10" s="2">
        <v>0</v>
      </c>
      <c r="CO10" s="2">
        <v>0</v>
      </c>
      <c r="CP10" s="2">
        <v>0</v>
      </c>
      <c r="CQ10" s="2">
        <v>0</v>
      </c>
      <c r="CR10" s="8">
        <v>0</v>
      </c>
      <c r="CS10" s="2">
        <v>4</v>
      </c>
      <c r="CT10" s="2">
        <v>0</v>
      </c>
      <c r="CU10" s="2">
        <v>68</v>
      </c>
      <c r="CV10" s="2">
        <v>5</v>
      </c>
      <c r="CW10" s="8">
        <v>73</v>
      </c>
      <c r="CX10" s="2">
        <v>2</v>
      </c>
      <c r="CY10" s="2">
        <v>0</v>
      </c>
      <c r="CZ10" s="2">
        <v>33</v>
      </c>
      <c r="DA10" s="2">
        <v>0</v>
      </c>
      <c r="DB10" s="8">
        <v>33</v>
      </c>
      <c r="DC10" s="2">
        <v>0</v>
      </c>
      <c r="DD10" s="2">
        <v>0</v>
      </c>
      <c r="DE10" s="2">
        <v>0</v>
      </c>
      <c r="DF10" s="2">
        <v>0</v>
      </c>
      <c r="DG10" s="8">
        <v>0</v>
      </c>
      <c r="DH10" s="2">
        <v>0</v>
      </c>
      <c r="DI10" s="2">
        <v>2</v>
      </c>
      <c r="DJ10" s="2">
        <v>44</v>
      </c>
      <c r="DK10" s="2">
        <v>31</v>
      </c>
      <c r="DL10" s="8">
        <v>75</v>
      </c>
      <c r="DM10" s="2">
        <v>1</v>
      </c>
      <c r="DN10" s="2">
        <v>0</v>
      </c>
      <c r="DO10" s="2">
        <v>0</v>
      </c>
      <c r="DP10" s="2">
        <v>0</v>
      </c>
      <c r="DQ10" s="8">
        <v>0</v>
      </c>
      <c r="DR10" s="2">
        <v>0</v>
      </c>
      <c r="DS10" s="2">
        <v>0</v>
      </c>
      <c r="DT10" s="2">
        <v>0</v>
      </c>
      <c r="DU10" s="2">
        <v>0</v>
      </c>
      <c r="DV10" s="8">
        <v>0</v>
      </c>
      <c r="DW10" s="2">
        <v>0</v>
      </c>
      <c r="DX10" s="2">
        <v>1</v>
      </c>
      <c r="DY10" s="2">
        <v>0</v>
      </c>
      <c r="DZ10" s="2">
        <v>0</v>
      </c>
      <c r="EA10" s="8">
        <v>0</v>
      </c>
      <c r="EB10" s="2">
        <v>2</v>
      </c>
      <c r="EC10" s="2">
        <v>1</v>
      </c>
      <c r="ED10" s="2">
        <v>200</v>
      </c>
      <c r="EE10" s="2">
        <v>94</v>
      </c>
      <c r="EF10" s="8">
        <v>294</v>
      </c>
      <c r="EG10" s="2">
        <v>3</v>
      </c>
      <c r="EH10" s="2">
        <v>4</v>
      </c>
      <c r="EI10" s="2">
        <v>230</v>
      </c>
      <c r="EJ10" s="2">
        <v>10</v>
      </c>
      <c r="EK10" s="8">
        <v>240</v>
      </c>
      <c r="EL10" s="2">
        <v>2</v>
      </c>
      <c r="EM10" s="2">
        <v>1</v>
      </c>
      <c r="EN10" s="2">
        <v>16</v>
      </c>
      <c r="EO10" s="2">
        <v>0</v>
      </c>
      <c r="EP10" s="8">
        <v>16</v>
      </c>
      <c r="EQ10" s="2">
        <v>0</v>
      </c>
      <c r="ER10" s="2">
        <v>0</v>
      </c>
      <c r="ES10" s="2">
        <v>0</v>
      </c>
      <c r="ET10" s="2">
        <v>0</v>
      </c>
      <c r="EU10" s="8">
        <v>0</v>
      </c>
      <c r="EV10" s="2">
        <v>1</v>
      </c>
      <c r="EW10" s="2">
        <v>0</v>
      </c>
      <c r="EX10" s="2">
        <v>50</v>
      </c>
      <c r="EY10" s="2">
        <v>0</v>
      </c>
      <c r="EZ10" s="8">
        <v>50</v>
      </c>
      <c r="FA10" s="2">
        <v>3</v>
      </c>
      <c r="FB10" s="2">
        <v>1</v>
      </c>
      <c r="FC10" s="2">
        <v>171</v>
      </c>
      <c r="FD10" s="2">
        <v>10</v>
      </c>
      <c r="FE10" s="8">
        <v>181</v>
      </c>
      <c r="FF10" s="2">
        <v>3</v>
      </c>
      <c r="FG10" s="2">
        <v>0</v>
      </c>
      <c r="FH10" s="2">
        <v>104</v>
      </c>
      <c r="FI10" s="2">
        <v>79</v>
      </c>
      <c r="FJ10" s="8">
        <v>183</v>
      </c>
      <c r="FK10" s="2">
        <v>2</v>
      </c>
      <c r="FL10" s="2">
        <v>0</v>
      </c>
      <c r="FM10" s="2">
        <v>33</v>
      </c>
      <c r="FN10" s="2">
        <v>0</v>
      </c>
      <c r="FO10" s="8">
        <v>33</v>
      </c>
      <c r="FP10" s="2">
        <v>4</v>
      </c>
      <c r="FQ10" s="2">
        <v>2</v>
      </c>
      <c r="FR10" s="2">
        <v>105</v>
      </c>
      <c r="FS10" s="2">
        <v>18</v>
      </c>
      <c r="FT10" s="8">
        <v>123</v>
      </c>
      <c r="FU10" s="2">
        <v>0</v>
      </c>
      <c r="FV10" s="2">
        <v>0</v>
      </c>
      <c r="FW10" s="2">
        <v>0</v>
      </c>
      <c r="FX10" s="2">
        <v>0</v>
      </c>
      <c r="FY10" s="8">
        <v>0</v>
      </c>
      <c r="FZ10" s="2">
        <v>0</v>
      </c>
      <c r="GA10" s="2">
        <v>1</v>
      </c>
      <c r="GB10" s="2">
        <v>12</v>
      </c>
      <c r="GC10" s="2">
        <v>24</v>
      </c>
      <c r="GD10" s="8">
        <v>36</v>
      </c>
      <c r="GE10" s="2">
        <v>0</v>
      </c>
      <c r="GF10" s="2">
        <v>0</v>
      </c>
      <c r="GG10" s="2">
        <v>0</v>
      </c>
      <c r="GH10" s="2">
        <v>0</v>
      </c>
      <c r="GI10" s="8">
        <v>0</v>
      </c>
      <c r="GJ10" s="2">
        <v>0</v>
      </c>
      <c r="GK10" s="2">
        <v>0</v>
      </c>
      <c r="GL10" s="2">
        <v>0</v>
      </c>
      <c r="GM10" s="2">
        <v>0</v>
      </c>
      <c r="GN10" s="8">
        <v>0</v>
      </c>
      <c r="GO10" s="2">
        <v>2</v>
      </c>
      <c r="GP10" s="2">
        <v>0</v>
      </c>
      <c r="GQ10" s="2">
        <v>0</v>
      </c>
      <c r="GR10" s="2">
        <v>0</v>
      </c>
      <c r="GS10" s="8">
        <v>0</v>
      </c>
      <c r="GT10" s="2">
        <v>0</v>
      </c>
      <c r="GU10" s="2">
        <v>1</v>
      </c>
      <c r="GV10" s="2">
        <v>24</v>
      </c>
      <c r="GW10" s="2">
        <v>0</v>
      </c>
      <c r="GX10" s="8">
        <v>24</v>
      </c>
      <c r="GY10" s="2">
        <v>0</v>
      </c>
      <c r="GZ10" s="2">
        <v>0</v>
      </c>
      <c r="HA10" s="2">
        <v>0</v>
      </c>
      <c r="HB10" s="2">
        <v>0</v>
      </c>
      <c r="HC10" s="8">
        <v>0</v>
      </c>
      <c r="HD10" s="2">
        <v>0</v>
      </c>
      <c r="HE10" s="2">
        <v>2</v>
      </c>
      <c r="HF10" s="2">
        <v>41</v>
      </c>
      <c r="HG10" s="2">
        <v>0</v>
      </c>
      <c r="HH10" s="8">
        <v>41</v>
      </c>
      <c r="HI10" s="8">
        <f>HF10+HA10+GV10+GQ10+GL10+GG10+GB10+FW10+FR10+FM10+FH10+FC10+EX10+ES10+EN10+EI10+ED10+DY10+DT10+DO10+DJ10+DE10+CZ10+CU10+CP10+CK10+CF10+CA10+BV10+BQ10+BL10+BG10+BB10+AW10+AR10+AM10+AH10+AC10+X10+S10+N10+I10+D10</f>
        <v>11986</v>
      </c>
      <c r="HJ10" s="8">
        <f>HG10+HB10+GW10+GR10+GM10+GH10+GC10+FS10+FN10+FI10+FD10+EY10+ET10+EO10+EJ10+EE10+DZ10+DU10+DP10+DK10+DF10+DA10+CV10+CQ10+CL10+CG10+CB10+BW10+BR10+BM10+BH10+BC10+AX10+AS10+AN10+AI10+AD10+T10+Y10+O10+J10+E10</f>
        <v>4180</v>
      </c>
      <c r="HK10" s="8">
        <f>HJ10+HI10</f>
        <v>16166</v>
      </c>
      <c r="HL10" s="6"/>
    </row>
    <row r="11" spans="1:220" ht="15.75">
      <c r="A11" s="7" t="s">
        <v>51</v>
      </c>
      <c r="B11" s="2">
        <v>10</v>
      </c>
      <c r="C11" s="2">
        <v>5</v>
      </c>
      <c r="D11" s="2">
        <v>1778</v>
      </c>
      <c r="E11" s="2">
        <v>0</v>
      </c>
      <c r="F11" s="8">
        <v>1778</v>
      </c>
      <c r="G11" s="2">
        <v>6</v>
      </c>
      <c r="H11" s="2">
        <v>0</v>
      </c>
      <c r="I11" s="2">
        <v>115</v>
      </c>
      <c r="J11" s="2">
        <v>0</v>
      </c>
      <c r="K11" s="8">
        <v>115</v>
      </c>
      <c r="L11" s="2">
        <v>2</v>
      </c>
      <c r="M11" s="2">
        <v>0</v>
      </c>
      <c r="N11" s="2">
        <v>167</v>
      </c>
      <c r="O11" s="2">
        <v>146</v>
      </c>
      <c r="P11" s="8">
        <v>313</v>
      </c>
      <c r="Q11" s="2">
        <v>1</v>
      </c>
      <c r="R11" s="2">
        <v>2</v>
      </c>
      <c r="S11" s="2">
        <v>67</v>
      </c>
      <c r="T11" s="2">
        <v>78</v>
      </c>
      <c r="U11" s="8">
        <v>145</v>
      </c>
      <c r="V11" s="2">
        <v>1</v>
      </c>
      <c r="W11" s="2">
        <v>0</v>
      </c>
      <c r="X11" s="2">
        <v>85</v>
      </c>
      <c r="Y11" s="2">
        <v>40</v>
      </c>
      <c r="Z11" s="8">
        <v>125</v>
      </c>
      <c r="AA11" s="2">
        <v>1</v>
      </c>
      <c r="AB11" s="2">
        <v>0</v>
      </c>
      <c r="AC11" s="2">
        <v>0</v>
      </c>
      <c r="AD11" s="2">
        <v>0</v>
      </c>
      <c r="AE11" s="8">
        <v>0</v>
      </c>
      <c r="AF11" s="2">
        <v>0</v>
      </c>
      <c r="AG11" s="2">
        <v>0</v>
      </c>
      <c r="AH11" s="2">
        <v>0</v>
      </c>
      <c r="AI11" s="2">
        <v>0</v>
      </c>
      <c r="AJ11" s="8">
        <v>0</v>
      </c>
      <c r="AK11" s="2">
        <v>2</v>
      </c>
      <c r="AL11" s="2">
        <v>2</v>
      </c>
      <c r="AM11" s="2">
        <v>162</v>
      </c>
      <c r="AN11" s="2">
        <v>106</v>
      </c>
      <c r="AO11" s="8">
        <v>268</v>
      </c>
      <c r="AP11" s="2">
        <v>0</v>
      </c>
      <c r="AQ11" s="2">
        <v>3</v>
      </c>
      <c r="AR11" s="2">
        <v>171</v>
      </c>
      <c r="AS11" s="2">
        <v>220</v>
      </c>
      <c r="AT11" s="8">
        <v>391</v>
      </c>
      <c r="AU11" s="2">
        <v>1</v>
      </c>
      <c r="AV11" s="2">
        <v>2</v>
      </c>
      <c r="AW11" s="2">
        <v>97</v>
      </c>
      <c r="AX11" s="2">
        <v>36</v>
      </c>
      <c r="AY11" s="8">
        <v>133</v>
      </c>
      <c r="AZ11" s="2">
        <v>1</v>
      </c>
      <c r="BA11" s="2">
        <v>1</v>
      </c>
      <c r="BB11" s="2">
        <v>75</v>
      </c>
      <c r="BC11" s="2">
        <v>57</v>
      </c>
      <c r="BD11" s="8">
        <v>132</v>
      </c>
      <c r="BE11" s="2">
        <v>2</v>
      </c>
      <c r="BF11" s="2">
        <v>5</v>
      </c>
      <c r="BG11" s="2">
        <v>285</v>
      </c>
      <c r="BH11" s="2">
        <v>69</v>
      </c>
      <c r="BI11" s="8">
        <v>354</v>
      </c>
      <c r="BJ11" s="2">
        <v>0</v>
      </c>
      <c r="BK11" s="2">
        <v>3</v>
      </c>
      <c r="BL11" s="2">
        <v>336</v>
      </c>
      <c r="BM11" s="2">
        <v>126</v>
      </c>
      <c r="BN11" s="8">
        <v>462</v>
      </c>
      <c r="BO11" s="2">
        <v>1</v>
      </c>
      <c r="BP11" s="2">
        <v>2</v>
      </c>
      <c r="BQ11" s="2">
        <v>404</v>
      </c>
      <c r="BR11" s="2">
        <v>108</v>
      </c>
      <c r="BS11" s="8">
        <v>512</v>
      </c>
      <c r="BT11" s="2">
        <v>1</v>
      </c>
      <c r="BU11" s="2">
        <v>1</v>
      </c>
      <c r="BV11" s="2">
        <v>40</v>
      </c>
      <c r="BW11" s="2">
        <v>22</v>
      </c>
      <c r="BX11" s="8">
        <v>62</v>
      </c>
      <c r="BY11" s="2">
        <v>0</v>
      </c>
      <c r="BZ11" s="2">
        <v>1</v>
      </c>
      <c r="CA11" s="2">
        <v>57</v>
      </c>
      <c r="CB11" s="2">
        <v>35</v>
      </c>
      <c r="CC11" s="8">
        <v>92</v>
      </c>
      <c r="CD11" s="2">
        <v>0</v>
      </c>
      <c r="CE11" s="2">
        <v>1</v>
      </c>
      <c r="CF11" s="2">
        <v>38</v>
      </c>
      <c r="CG11" s="2">
        <v>0</v>
      </c>
      <c r="CH11" s="8">
        <v>38</v>
      </c>
      <c r="CI11" s="2">
        <v>4</v>
      </c>
      <c r="CJ11" s="2">
        <v>0</v>
      </c>
      <c r="CK11" s="2">
        <v>137</v>
      </c>
      <c r="CL11" s="2">
        <v>85</v>
      </c>
      <c r="CM11" s="8">
        <v>222</v>
      </c>
      <c r="CN11" s="2">
        <v>2</v>
      </c>
      <c r="CO11" s="2">
        <v>0</v>
      </c>
      <c r="CP11" s="2">
        <v>98</v>
      </c>
      <c r="CQ11" s="2">
        <v>22</v>
      </c>
      <c r="CR11" s="8">
        <v>120</v>
      </c>
      <c r="CS11" s="2">
        <v>1</v>
      </c>
      <c r="CT11" s="2">
        <v>0</v>
      </c>
      <c r="CU11" s="2">
        <v>58</v>
      </c>
      <c r="CV11" s="2">
        <v>27</v>
      </c>
      <c r="CW11" s="8">
        <v>85</v>
      </c>
      <c r="CX11" s="2">
        <v>1</v>
      </c>
      <c r="CY11" s="2">
        <v>0</v>
      </c>
      <c r="CZ11" s="2">
        <v>22</v>
      </c>
      <c r="DA11" s="2">
        <v>2</v>
      </c>
      <c r="DB11" s="8">
        <v>24</v>
      </c>
      <c r="DC11" s="2">
        <v>0</v>
      </c>
      <c r="DD11" s="2">
        <v>0</v>
      </c>
      <c r="DE11" s="2">
        <v>0</v>
      </c>
      <c r="DF11" s="2">
        <v>0</v>
      </c>
      <c r="DG11" s="8">
        <v>0</v>
      </c>
      <c r="DH11" s="2">
        <v>0</v>
      </c>
      <c r="DI11" s="2">
        <v>0</v>
      </c>
      <c r="DJ11" s="2">
        <v>0</v>
      </c>
      <c r="DK11" s="2">
        <v>0</v>
      </c>
      <c r="DL11" s="8">
        <v>0</v>
      </c>
      <c r="DM11" s="2">
        <v>2</v>
      </c>
      <c r="DN11" s="2">
        <v>0</v>
      </c>
      <c r="DO11" s="2">
        <v>13</v>
      </c>
      <c r="DP11" s="2">
        <v>10</v>
      </c>
      <c r="DQ11" s="8">
        <v>23</v>
      </c>
      <c r="DR11" s="2">
        <v>0</v>
      </c>
      <c r="DS11" s="2">
        <v>0</v>
      </c>
      <c r="DT11" s="2">
        <v>0</v>
      </c>
      <c r="DU11" s="2">
        <v>0</v>
      </c>
      <c r="DV11" s="8">
        <v>0</v>
      </c>
      <c r="DW11" s="2">
        <v>2</v>
      </c>
      <c r="DX11" s="2">
        <v>0</v>
      </c>
      <c r="DY11" s="2">
        <v>97</v>
      </c>
      <c r="DZ11" s="2">
        <v>28</v>
      </c>
      <c r="EA11" s="8">
        <v>125</v>
      </c>
      <c r="EB11" s="2">
        <v>0</v>
      </c>
      <c r="EC11" s="2">
        <v>0</v>
      </c>
      <c r="ED11" s="2">
        <v>0</v>
      </c>
      <c r="EE11" s="2">
        <v>0</v>
      </c>
      <c r="EF11" s="8">
        <v>0</v>
      </c>
      <c r="EG11" s="2">
        <v>0</v>
      </c>
      <c r="EH11" s="2">
        <v>4</v>
      </c>
      <c r="EI11" s="2">
        <v>162</v>
      </c>
      <c r="EJ11" s="2">
        <v>62</v>
      </c>
      <c r="EK11" s="8">
        <v>224</v>
      </c>
      <c r="EL11" s="2">
        <v>0</v>
      </c>
      <c r="EM11" s="2">
        <v>0</v>
      </c>
      <c r="EN11" s="2">
        <v>0</v>
      </c>
      <c r="EO11" s="2">
        <v>0</v>
      </c>
      <c r="EP11" s="8">
        <v>0</v>
      </c>
      <c r="EQ11" s="2">
        <v>0</v>
      </c>
      <c r="ER11" s="2">
        <v>0</v>
      </c>
      <c r="ES11" s="2">
        <v>0</v>
      </c>
      <c r="ET11" s="2">
        <v>0</v>
      </c>
      <c r="EU11" s="8">
        <v>0</v>
      </c>
      <c r="EV11" s="2">
        <v>0</v>
      </c>
      <c r="EW11" s="2">
        <v>2</v>
      </c>
      <c r="EX11" s="2">
        <v>41</v>
      </c>
      <c r="EY11" s="2">
        <v>45</v>
      </c>
      <c r="EZ11" s="8">
        <v>86</v>
      </c>
      <c r="FA11" s="2">
        <v>0</v>
      </c>
      <c r="FB11" s="2">
        <v>0</v>
      </c>
      <c r="FC11" s="2">
        <v>0</v>
      </c>
      <c r="FD11" s="2">
        <v>0</v>
      </c>
      <c r="FE11" s="8">
        <v>0</v>
      </c>
      <c r="FF11" s="2">
        <v>2</v>
      </c>
      <c r="FG11" s="2">
        <v>4</v>
      </c>
      <c r="FH11" s="2">
        <v>264</v>
      </c>
      <c r="FI11" s="2">
        <v>98</v>
      </c>
      <c r="FJ11" s="8">
        <v>362</v>
      </c>
      <c r="FK11" s="2">
        <v>2</v>
      </c>
      <c r="FL11" s="2">
        <v>0</v>
      </c>
      <c r="FM11" s="2">
        <v>35</v>
      </c>
      <c r="FN11" s="2">
        <v>10</v>
      </c>
      <c r="FO11" s="8">
        <v>45</v>
      </c>
      <c r="FP11" s="2">
        <v>2</v>
      </c>
      <c r="FQ11" s="2">
        <v>0</v>
      </c>
      <c r="FR11" s="2">
        <v>38</v>
      </c>
      <c r="FS11" s="2">
        <v>17</v>
      </c>
      <c r="FT11" s="8">
        <v>55</v>
      </c>
      <c r="FU11" s="2">
        <v>0</v>
      </c>
      <c r="FV11" s="2">
        <v>0</v>
      </c>
      <c r="FW11" s="2">
        <v>0</v>
      </c>
      <c r="FX11" s="2">
        <v>0</v>
      </c>
      <c r="FY11" s="8">
        <v>0</v>
      </c>
      <c r="FZ11" s="2">
        <v>0</v>
      </c>
      <c r="GA11" s="2">
        <v>0</v>
      </c>
      <c r="GB11" s="2">
        <v>0</v>
      </c>
      <c r="GC11" s="2">
        <v>0</v>
      </c>
      <c r="GD11" s="8">
        <v>0</v>
      </c>
      <c r="GE11" s="2">
        <v>0</v>
      </c>
      <c r="GF11" s="2">
        <v>0</v>
      </c>
      <c r="GG11" s="2">
        <v>0</v>
      </c>
      <c r="GH11" s="2">
        <v>0</v>
      </c>
      <c r="GI11" s="8">
        <v>0</v>
      </c>
      <c r="GJ11" s="2">
        <v>0</v>
      </c>
      <c r="GK11" s="2">
        <v>1</v>
      </c>
      <c r="GL11" s="2">
        <v>43</v>
      </c>
      <c r="GM11" s="2">
        <v>22</v>
      </c>
      <c r="GN11" s="8">
        <v>65</v>
      </c>
      <c r="GO11" s="2">
        <v>0</v>
      </c>
      <c r="GP11" s="2">
        <v>0</v>
      </c>
      <c r="GQ11" s="2">
        <v>0</v>
      </c>
      <c r="GR11" s="2">
        <v>0</v>
      </c>
      <c r="GS11" s="8">
        <v>0</v>
      </c>
      <c r="GT11" s="2">
        <v>0</v>
      </c>
      <c r="GU11" s="2">
        <v>0</v>
      </c>
      <c r="GV11" s="2">
        <v>0</v>
      </c>
      <c r="GW11" s="2">
        <v>0</v>
      </c>
      <c r="GX11" s="8">
        <v>0</v>
      </c>
      <c r="GY11" s="2">
        <v>0</v>
      </c>
      <c r="GZ11" s="2">
        <v>0</v>
      </c>
      <c r="HA11" s="2">
        <v>0</v>
      </c>
      <c r="HB11" s="2">
        <v>0</v>
      </c>
      <c r="HC11" s="8">
        <v>0</v>
      </c>
      <c r="HD11" s="2">
        <v>0</v>
      </c>
      <c r="HE11" s="2">
        <v>0</v>
      </c>
      <c r="HF11" s="2">
        <v>0</v>
      </c>
      <c r="HG11" s="2">
        <v>0</v>
      </c>
      <c r="HH11" s="8">
        <v>0</v>
      </c>
      <c r="HI11" s="8">
        <f t="shared" ref="HI11:HI33" si="0">HF11+HA11+GV11+GQ11+GL11+GG11+GB11+FW11+FR11+FM11+FH11+FC11+EX11+ES11+EN11+EI11+ED11+DY11+DT11+DO11+DJ11+DE11+CZ11+CU11+CP11+CK11+CF11+CA11+BV11+BQ11+BL11+BG11+BB11+AW11+AR11+AM11+AH11+AC11+X11+S11+N11+I11+D11</f>
        <v>4885</v>
      </c>
      <c r="HJ11" s="8">
        <f t="shared" ref="HJ11:HJ33" si="1">HG11+HB11+GW11+GR11+GM11+GH11+GC11+FS11+FN11+FI11+FD11+EY11+ET11+EO11+EJ11+EE11+DZ11+DU11+DP11+DK11+DF11+DA11+CV11+CQ11+CL11+CG11+CB11+BW11+BR11+BM11+BH11+BC11+AX11+AS11+AN11+AI11+AD11+T11+Y11+O11+J11+E11</f>
        <v>1471</v>
      </c>
      <c r="HK11" s="8">
        <f t="shared" ref="HK11:HK33" si="2">HJ11+HI11</f>
        <v>6356</v>
      </c>
      <c r="HL11" s="6"/>
    </row>
    <row r="12" spans="1:220" ht="15.75">
      <c r="A12" s="7" t="s">
        <v>48</v>
      </c>
      <c r="B12" s="2">
        <v>6</v>
      </c>
      <c r="C12" s="2">
        <v>6</v>
      </c>
      <c r="D12" s="2">
        <v>1461</v>
      </c>
      <c r="E12" s="2">
        <v>0</v>
      </c>
      <c r="F12" s="8">
        <v>1461</v>
      </c>
      <c r="G12" s="2">
        <v>6</v>
      </c>
      <c r="H12" s="2">
        <v>2</v>
      </c>
      <c r="I12" s="2">
        <v>228</v>
      </c>
      <c r="J12" s="2">
        <v>0</v>
      </c>
      <c r="K12" s="8">
        <v>228</v>
      </c>
      <c r="L12" s="2">
        <v>6</v>
      </c>
      <c r="M12" s="2">
        <v>4</v>
      </c>
      <c r="N12" s="2">
        <v>760</v>
      </c>
      <c r="O12" s="2">
        <v>283</v>
      </c>
      <c r="P12" s="8">
        <v>1043</v>
      </c>
      <c r="Q12" s="2">
        <v>3</v>
      </c>
      <c r="R12" s="2">
        <v>6</v>
      </c>
      <c r="S12" s="2">
        <v>451</v>
      </c>
      <c r="T12" s="2">
        <v>390</v>
      </c>
      <c r="U12" s="8">
        <v>841</v>
      </c>
      <c r="V12" s="2">
        <v>3</v>
      </c>
      <c r="W12" s="2">
        <v>3</v>
      </c>
      <c r="X12" s="2">
        <v>386</v>
      </c>
      <c r="Y12" s="2">
        <v>217</v>
      </c>
      <c r="Z12" s="8">
        <v>603</v>
      </c>
      <c r="AA12" s="2">
        <v>0</v>
      </c>
      <c r="AB12" s="2">
        <v>1</v>
      </c>
      <c r="AC12" s="2">
        <v>0</v>
      </c>
      <c r="AD12" s="2">
        <v>0</v>
      </c>
      <c r="AE12" s="8">
        <v>0</v>
      </c>
      <c r="AF12" s="2">
        <v>1</v>
      </c>
      <c r="AG12" s="2">
        <v>2</v>
      </c>
      <c r="AH12" s="2">
        <v>63</v>
      </c>
      <c r="AI12" s="2">
        <v>20</v>
      </c>
      <c r="AJ12" s="8">
        <v>83</v>
      </c>
      <c r="AK12" s="2">
        <v>3</v>
      </c>
      <c r="AL12" s="2">
        <v>4</v>
      </c>
      <c r="AM12" s="2">
        <v>245</v>
      </c>
      <c r="AN12" s="2">
        <v>258</v>
      </c>
      <c r="AO12" s="8">
        <v>503</v>
      </c>
      <c r="AP12" s="2">
        <v>1</v>
      </c>
      <c r="AQ12" s="2">
        <v>0</v>
      </c>
      <c r="AR12" s="2">
        <v>0</v>
      </c>
      <c r="AS12" s="2">
        <v>0</v>
      </c>
      <c r="AT12" s="8">
        <v>0</v>
      </c>
      <c r="AU12" s="2">
        <v>2</v>
      </c>
      <c r="AV12" s="2">
        <v>0</v>
      </c>
      <c r="AW12" s="2">
        <v>51</v>
      </c>
      <c r="AX12" s="2">
        <v>2</v>
      </c>
      <c r="AY12" s="8">
        <v>53</v>
      </c>
      <c r="AZ12" s="2">
        <v>5</v>
      </c>
      <c r="BA12" s="2">
        <v>2</v>
      </c>
      <c r="BB12" s="2">
        <v>723</v>
      </c>
      <c r="BC12" s="2">
        <v>416</v>
      </c>
      <c r="BD12" s="8">
        <v>1139</v>
      </c>
      <c r="BE12" s="2">
        <v>8</v>
      </c>
      <c r="BF12" s="2">
        <v>5</v>
      </c>
      <c r="BG12" s="2">
        <v>520</v>
      </c>
      <c r="BH12" s="2">
        <v>249</v>
      </c>
      <c r="BI12" s="8">
        <v>769</v>
      </c>
      <c r="BJ12" s="2">
        <v>0</v>
      </c>
      <c r="BK12" s="2">
        <v>3</v>
      </c>
      <c r="BL12" s="2">
        <v>530</v>
      </c>
      <c r="BM12" s="2">
        <v>168</v>
      </c>
      <c r="BN12" s="8">
        <v>698</v>
      </c>
      <c r="BO12" s="2">
        <v>0</v>
      </c>
      <c r="BP12" s="2">
        <v>0</v>
      </c>
      <c r="BQ12" s="2">
        <v>0</v>
      </c>
      <c r="BR12" s="2">
        <v>0</v>
      </c>
      <c r="BS12" s="8">
        <v>0</v>
      </c>
      <c r="BT12" s="2">
        <v>1</v>
      </c>
      <c r="BU12" s="2">
        <v>1</v>
      </c>
      <c r="BV12" s="2">
        <v>43</v>
      </c>
      <c r="BW12" s="2">
        <v>152</v>
      </c>
      <c r="BX12" s="8">
        <v>195</v>
      </c>
      <c r="BY12" s="2">
        <v>0</v>
      </c>
      <c r="BZ12" s="2">
        <v>0</v>
      </c>
      <c r="CA12" s="2">
        <v>0</v>
      </c>
      <c r="CB12" s="2">
        <v>0</v>
      </c>
      <c r="CC12" s="8">
        <v>0</v>
      </c>
      <c r="CD12" s="2">
        <v>4</v>
      </c>
      <c r="CE12" s="2">
        <v>7</v>
      </c>
      <c r="CF12" s="2">
        <v>278</v>
      </c>
      <c r="CG12" s="2">
        <v>37</v>
      </c>
      <c r="CH12" s="8">
        <v>315</v>
      </c>
      <c r="CI12" s="2">
        <v>1</v>
      </c>
      <c r="CJ12" s="2">
        <v>2</v>
      </c>
      <c r="CK12" s="2">
        <v>275</v>
      </c>
      <c r="CL12" s="2">
        <v>194</v>
      </c>
      <c r="CM12" s="8">
        <v>469</v>
      </c>
      <c r="CN12" s="2">
        <v>1</v>
      </c>
      <c r="CO12" s="2">
        <v>3</v>
      </c>
      <c r="CP12" s="2">
        <v>20</v>
      </c>
      <c r="CQ12" s="2">
        <v>0</v>
      </c>
      <c r="CR12" s="8">
        <v>20</v>
      </c>
      <c r="CS12" s="2">
        <v>1</v>
      </c>
      <c r="CT12" s="2">
        <v>1</v>
      </c>
      <c r="CU12" s="2">
        <v>32</v>
      </c>
      <c r="CV12" s="2">
        <v>0</v>
      </c>
      <c r="CW12" s="8">
        <v>32</v>
      </c>
      <c r="CX12" s="2">
        <v>2</v>
      </c>
      <c r="CY12" s="2">
        <v>1</v>
      </c>
      <c r="CZ12" s="2">
        <v>19</v>
      </c>
      <c r="DA12" s="2">
        <v>0</v>
      </c>
      <c r="DB12" s="8">
        <v>19</v>
      </c>
      <c r="DC12" s="2">
        <v>0</v>
      </c>
      <c r="DD12" s="2">
        <v>0</v>
      </c>
      <c r="DE12" s="2">
        <v>0</v>
      </c>
      <c r="DF12" s="2">
        <v>0</v>
      </c>
      <c r="DG12" s="8">
        <v>0</v>
      </c>
      <c r="DH12" s="2">
        <v>0</v>
      </c>
      <c r="DI12" s="2">
        <v>0</v>
      </c>
      <c r="DJ12" s="2">
        <v>0</v>
      </c>
      <c r="DK12" s="2">
        <v>0</v>
      </c>
      <c r="DL12" s="8">
        <v>0</v>
      </c>
      <c r="DM12" s="2">
        <v>0</v>
      </c>
      <c r="DN12" s="2">
        <v>0</v>
      </c>
      <c r="DO12" s="2">
        <v>0</v>
      </c>
      <c r="DP12" s="2">
        <v>0</v>
      </c>
      <c r="DQ12" s="8">
        <v>0</v>
      </c>
      <c r="DR12" s="2">
        <v>0</v>
      </c>
      <c r="DS12" s="2">
        <v>0</v>
      </c>
      <c r="DT12" s="2">
        <v>0</v>
      </c>
      <c r="DU12" s="2">
        <v>0</v>
      </c>
      <c r="DV12" s="8">
        <v>0</v>
      </c>
      <c r="DW12" s="2">
        <v>0</v>
      </c>
      <c r="DX12" s="2">
        <v>0</v>
      </c>
      <c r="DY12" s="2">
        <v>0</v>
      </c>
      <c r="DZ12" s="2">
        <v>0</v>
      </c>
      <c r="EA12" s="8">
        <v>0</v>
      </c>
      <c r="EB12" s="2">
        <v>0</v>
      </c>
      <c r="EC12" s="2">
        <v>0</v>
      </c>
      <c r="ED12" s="2">
        <v>0</v>
      </c>
      <c r="EE12" s="2">
        <v>0</v>
      </c>
      <c r="EF12" s="8">
        <v>0</v>
      </c>
      <c r="EG12" s="2">
        <v>0</v>
      </c>
      <c r="EH12" s="2">
        <v>0</v>
      </c>
      <c r="EI12" s="2">
        <v>0</v>
      </c>
      <c r="EJ12" s="2">
        <v>0</v>
      </c>
      <c r="EK12" s="8">
        <v>0</v>
      </c>
      <c r="EL12" s="2">
        <v>1</v>
      </c>
      <c r="EM12" s="2">
        <v>0</v>
      </c>
      <c r="EN12" s="2">
        <v>38</v>
      </c>
      <c r="EO12" s="2">
        <v>5</v>
      </c>
      <c r="EP12" s="8">
        <v>43</v>
      </c>
      <c r="EQ12" s="2">
        <v>0</v>
      </c>
      <c r="ER12" s="2">
        <v>0</v>
      </c>
      <c r="ES12" s="2">
        <v>0</v>
      </c>
      <c r="ET12" s="2">
        <v>0</v>
      </c>
      <c r="EU12" s="8">
        <v>0</v>
      </c>
      <c r="EV12" s="2">
        <v>0</v>
      </c>
      <c r="EW12" s="2">
        <v>1</v>
      </c>
      <c r="EX12" s="2">
        <v>0</v>
      </c>
      <c r="EY12" s="2">
        <v>0</v>
      </c>
      <c r="EZ12" s="8">
        <v>0</v>
      </c>
      <c r="FA12" s="2">
        <v>1</v>
      </c>
      <c r="FB12" s="2">
        <v>0</v>
      </c>
      <c r="FC12" s="2">
        <v>0</v>
      </c>
      <c r="FD12" s="2">
        <v>0</v>
      </c>
      <c r="FE12" s="8">
        <v>0</v>
      </c>
      <c r="FF12" s="2">
        <v>0</v>
      </c>
      <c r="FG12" s="2">
        <v>2</v>
      </c>
      <c r="FH12" s="2">
        <v>153</v>
      </c>
      <c r="FI12" s="2">
        <v>38</v>
      </c>
      <c r="FJ12" s="8">
        <v>191</v>
      </c>
      <c r="FK12" s="2">
        <v>0</v>
      </c>
      <c r="FL12" s="2">
        <v>0</v>
      </c>
      <c r="FM12" s="2">
        <v>0</v>
      </c>
      <c r="FN12" s="2">
        <v>0</v>
      </c>
      <c r="FO12" s="8">
        <v>0</v>
      </c>
      <c r="FP12" s="2">
        <v>3</v>
      </c>
      <c r="FQ12" s="2">
        <v>0</v>
      </c>
      <c r="FR12" s="2">
        <v>0</v>
      </c>
      <c r="FS12" s="2">
        <v>0</v>
      </c>
      <c r="FT12" s="8">
        <v>0</v>
      </c>
      <c r="FU12" s="2">
        <v>0</v>
      </c>
      <c r="FV12" s="2">
        <v>0</v>
      </c>
      <c r="FW12" s="2">
        <v>0</v>
      </c>
      <c r="FX12" s="2">
        <v>0</v>
      </c>
      <c r="FY12" s="8">
        <v>0</v>
      </c>
      <c r="FZ12" s="2">
        <v>0</v>
      </c>
      <c r="GA12" s="2">
        <v>0</v>
      </c>
      <c r="GB12" s="2">
        <v>0</v>
      </c>
      <c r="GC12" s="2">
        <v>0</v>
      </c>
      <c r="GD12" s="8">
        <v>0</v>
      </c>
      <c r="GE12" s="2">
        <v>0</v>
      </c>
      <c r="GF12" s="2">
        <v>0</v>
      </c>
      <c r="GG12" s="2">
        <v>0</v>
      </c>
      <c r="GH12" s="2">
        <v>0</v>
      </c>
      <c r="GI12" s="8">
        <v>0</v>
      </c>
      <c r="GJ12" s="2">
        <v>0</v>
      </c>
      <c r="GK12" s="2">
        <v>0</v>
      </c>
      <c r="GL12" s="2">
        <v>0</v>
      </c>
      <c r="GM12" s="2">
        <v>0</v>
      </c>
      <c r="GN12" s="8">
        <v>0</v>
      </c>
      <c r="GO12" s="2">
        <v>1</v>
      </c>
      <c r="GP12" s="2">
        <v>0</v>
      </c>
      <c r="GQ12" s="2">
        <v>0</v>
      </c>
      <c r="GR12" s="2">
        <v>0</v>
      </c>
      <c r="GS12" s="8">
        <v>0</v>
      </c>
      <c r="GT12" s="2">
        <v>0</v>
      </c>
      <c r="GU12" s="2">
        <v>0</v>
      </c>
      <c r="GV12" s="2">
        <v>0</v>
      </c>
      <c r="GW12" s="2">
        <v>0</v>
      </c>
      <c r="GX12" s="8">
        <v>0</v>
      </c>
      <c r="GY12" s="2">
        <v>1</v>
      </c>
      <c r="GZ12" s="2">
        <v>2</v>
      </c>
      <c r="HA12" s="2">
        <v>44</v>
      </c>
      <c r="HB12" s="2">
        <v>0</v>
      </c>
      <c r="HC12" s="8">
        <v>44</v>
      </c>
      <c r="HD12" s="2">
        <v>0</v>
      </c>
      <c r="HE12" s="2">
        <v>0</v>
      </c>
      <c r="HF12" s="2">
        <v>0</v>
      </c>
      <c r="HG12" s="2">
        <v>0</v>
      </c>
      <c r="HH12" s="8">
        <v>0</v>
      </c>
      <c r="HI12" s="8">
        <f t="shared" si="0"/>
        <v>6320</v>
      </c>
      <c r="HJ12" s="8">
        <f t="shared" si="1"/>
        <v>2429</v>
      </c>
      <c r="HK12" s="8">
        <f t="shared" si="2"/>
        <v>8749</v>
      </c>
      <c r="HL12" s="6"/>
    </row>
    <row r="13" spans="1:220" ht="15.75">
      <c r="A13" s="7" t="s">
        <v>91</v>
      </c>
      <c r="B13" s="2">
        <v>10</v>
      </c>
      <c r="C13" s="2">
        <v>3</v>
      </c>
      <c r="D13" s="2">
        <v>1202</v>
      </c>
      <c r="E13" s="2">
        <v>0</v>
      </c>
      <c r="F13" s="8">
        <v>1202</v>
      </c>
      <c r="G13" s="2">
        <v>3</v>
      </c>
      <c r="H13" s="2">
        <v>0</v>
      </c>
      <c r="I13" s="2">
        <v>0</v>
      </c>
      <c r="J13" s="2">
        <v>0</v>
      </c>
      <c r="K13" s="8">
        <v>0</v>
      </c>
      <c r="L13" s="2">
        <v>2</v>
      </c>
      <c r="M13" s="2">
        <v>3</v>
      </c>
      <c r="N13" s="2">
        <v>343</v>
      </c>
      <c r="O13" s="2">
        <v>140</v>
      </c>
      <c r="P13" s="8">
        <v>483</v>
      </c>
      <c r="Q13" s="2">
        <v>0</v>
      </c>
      <c r="R13" s="2">
        <v>0</v>
      </c>
      <c r="S13" s="2">
        <v>0</v>
      </c>
      <c r="T13" s="2">
        <v>0</v>
      </c>
      <c r="U13" s="8">
        <v>0</v>
      </c>
      <c r="V13" s="2">
        <v>0</v>
      </c>
      <c r="W13" s="2">
        <v>0</v>
      </c>
      <c r="X13" s="2">
        <v>0</v>
      </c>
      <c r="Y13" s="2">
        <v>0</v>
      </c>
      <c r="Z13" s="8">
        <v>0</v>
      </c>
      <c r="AA13" s="2">
        <v>1</v>
      </c>
      <c r="AB13" s="2">
        <v>1</v>
      </c>
      <c r="AC13" s="2">
        <v>149</v>
      </c>
      <c r="AD13" s="2">
        <v>0</v>
      </c>
      <c r="AE13" s="8">
        <v>149</v>
      </c>
      <c r="AF13" s="2">
        <v>0</v>
      </c>
      <c r="AG13" s="2">
        <v>0</v>
      </c>
      <c r="AH13" s="2">
        <v>0</v>
      </c>
      <c r="AI13" s="2">
        <v>0</v>
      </c>
      <c r="AJ13" s="8">
        <v>0</v>
      </c>
      <c r="AK13" s="2">
        <v>0</v>
      </c>
      <c r="AL13" s="2">
        <v>2</v>
      </c>
      <c r="AM13" s="2">
        <v>55</v>
      </c>
      <c r="AN13" s="2">
        <v>27</v>
      </c>
      <c r="AO13" s="8">
        <v>82</v>
      </c>
      <c r="AP13" s="2">
        <v>1</v>
      </c>
      <c r="AQ13" s="2">
        <v>1</v>
      </c>
      <c r="AR13" s="2">
        <v>76</v>
      </c>
      <c r="AS13" s="2">
        <v>197</v>
      </c>
      <c r="AT13" s="8">
        <v>273</v>
      </c>
      <c r="AU13" s="2">
        <v>0</v>
      </c>
      <c r="AV13" s="2">
        <v>3</v>
      </c>
      <c r="AW13" s="2">
        <v>72</v>
      </c>
      <c r="AX13" s="2">
        <v>20</v>
      </c>
      <c r="AY13" s="8">
        <v>92</v>
      </c>
      <c r="AZ13" s="2">
        <v>0</v>
      </c>
      <c r="BA13" s="2">
        <v>0</v>
      </c>
      <c r="BB13" s="2">
        <v>0</v>
      </c>
      <c r="BC13" s="2">
        <v>0</v>
      </c>
      <c r="BD13" s="8">
        <v>0</v>
      </c>
      <c r="BE13" s="2">
        <v>3</v>
      </c>
      <c r="BF13" s="2">
        <v>1</v>
      </c>
      <c r="BG13" s="2">
        <v>147</v>
      </c>
      <c r="BH13" s="2">
        <v>31</v>
      </c>
      <c r="BI13" s="8">
        <v>178</v>
      </c>
      <c r="BJ13" s="2">
        <v>1</v>
      </c>
      <c r="BK13" s="2">
        <v>0</v>
      </c>
      <c r="BL13" s="2">
        <v>226</v>
      </c>
      <c r="BM13" s="2">
        <v>0</v>
      </c>
      <c r="BN13" s="8">
        <v>226</v>
      </c>
      <c r="BO13" s="2">
        <v>0</v>
      </c>
      <c r="BP13" s="2">
        <v>1</v>
      </c>
      <c r="BQ13" s="2">
        <v>84</v>
      </c>
      <c r="BR13" s="2">
        <v>59</v>
      </c>
      <c r="BS13" s="8">
        <v>143</v>
      </c>
      <c r="BT13" s="2">
        <v>0</v>
      </c>
      <c r="BU13" s="2">
        <v>2</v>
      </c>
      <c r="BV13" s="2">
        <v>6</v>
      </c>
      <c r="BW13" s="2">
        <v>52</v>
      </c>
      <c r="BX13" s="8">
        <v>58</v>
      </c>
      <c r="BY13" s="2">
        <v>0</v>
      </c>
      <c r="BZ13" s="2">
        <v>1</v>
      </c>
      <c r="CA13" s="2">
        <v>8</v>
      </c>
      <c r="CB13" s="2">
        <v>7</v>
      </c>
      <c r="CC13" s="8">
        <v>15</v>
      </c>
      <c r="CD13" s="2">
        <v>1</v>
      </c>
      <c r="CE13" s="2">
        <v>0</v>
      </c>
      <c r="CF13" s="2">
        <v>37</v>
      </c>
      <c r="CG13" s="2">
        <v>0</v>
      </c>
      <c r="CH13" s="8">
        <v>37</v>
      </c>
      <c r="CI13" s="2">
        <v>0</v>
      </c>
      <c r="CJ13" s="2">
        <v>1</v>
      </c>
      <c r="CK13" s="2">
        <v>7</v>
      </c>
      <c r="CL13" s="2">
        <v>3</v>
      </c>
      <c r="CM13" s="8">
        <v>10</v>
      </c>
      <c r="CN13" s="2">
        <v>2</v>
      </c>
      <c r="CO13" s="2">
        <v>0</v>
      </c>
      <c r="CP13" s="2">
        <v>30</v>
      </c>
      <c r="CQ13" s="2">
        <v>5</v>
      </c>
      <c r="CR13" s="8">
        <v>35</v>
      </c>
      <c r="CS13" s="2">
        <v>0</v>
      </c>
      <c r="CT13" s="2">
        <v>0</v>
      </c>
      <c r="CU13" s="2">
        <v>0</v>
      </c>
      <c r="CV13" s="2">
        <v>0</v>
      </c>
      <c r="CW13" s="8">
        <v>0</v>
      </c>
      <c r="CX13" s="2">
        <v>1</v>
      </c>
      <c r="CY13" s="2">
        <v>0</v>
      </c>
      <c r="CZ13" s="2">
        <v>0</v>
      </c>
      <c r="DA13" s="2">
        <v>0</v>
      </c>
      <c r="DB13" s="8">
        <v>0</v>
      </c>
      <c r="DC13" s="2">
        <v>0</v>
      </c>
      <c r="DD13" s="2">
        <v>0</v>
      </c>
      <c r="DE13" s="2">
        <v>0</v>
      </c>
      <c r="DF13" s="2">
        <v>0</v>
      </c>
      <c r="DG13" s="8">
        <v>0</v>
      </c>
      <c r="DH13" s="2">
        <v>0</v>
      </c>
      <c r="DI13" s="2">
        <v>0</v>
      </c>
      <c r="DJ13" s="2">
        <v>0</v>
      </c>
      <c r="DK13" s="2">
        <v>0</v>
      </c>
      <c r="DL13" s="8">
        <v>0</v>
      </c>
      <c r="DM13" s="2">
        <v>1</v>
      </c>
      <c r="DN13" s="2">
        <v>0</v>
      </c>
      <c r="DO13" s="2">
        <v>16</v>
      </c>
      <c r="DP13" s="2">
        <v>0</v>
      </c>
      <c r="DQ13" s="8">
        <v>16</v>
      </c>
      <c r="DR13" s="2">
        <v>0</v>
      </c>
      <c r="DS13" s="2">
        <v>0</v>
      </c>
      <c r="DT13" s="2">
        <v>0</v>
      </c>
      <c r="DU13" s="2">
        <v>0</v>
      </c>
      <c r="DV13" s="8">
        <v>0</v>
      </c>
      <c r="DW13" s="2">
        <v>0</v>
      </c>
      <c r="DX13" s="2">
        <v>0</v>
      </c>
      <c r="DY13" s="2">
        <v>0</v>
      </c>
      <c r="DZ13" s="2">
        <v>0</v>
      </c>
      <c r="EA13" s="8">
        <v>0</v>
      </c>
      <c r="EB13" s="2">
        <v>0</v>
      </c>
      <c r="EC13" s="2">
        <v>0</v>
      </c>
      <c r="ED13" s="2">
        <v>0</v>
      </c>
      <c r="EE13" s="2">
        <v>0</v>
      </c>
      <c r="EF13" s="8">
        <v>0</v>
      </c>
      <c r="EG13" s="2">
        <v>1</v>
      </c>
      <c r="EH13" s="2">
        <v>8</v>
      </c>
      <c r="EI13" s="2">
        <v>420</v>
      </c>
      <c r="EJ13" s="2">
        <v>354</v>
      </c>
      <c r="EK13" s="8">
        <v>774</v>
      </c>
      <c r="EL13" s="2">
        <v>0</v>
      </c>
      <c r="EM13" s="2">
        <v>1</v>
      </c>
      <c r="EN13" s="2">
        <v>20</v>
      </c>
      <c r="EO13" s="2">
        <v>16</v>
      </c>
      <c r="EP13" s="8">
        <v>36</v>
      </c>
      <c r="EQ13" s="2">
        <v>0</v>
      </c>
      <c r="ER13" s="2">
        <v>0</v>
      </c>
      <c r="ES13" s="2">
        <v>0</v>
      </c>
      <c r="ET13" s="2">
        <v>0</v>
      </c>
      <c r="EU13" s="8">
        <v>0</v>
      </c>
      <c r="EV13" s="2">
        <v>0</v>
      </c>
      <c r="EW13" s="2">
        <v>0</v>
      </c>
      <c r="EX13" s="2">
        <v>0</v>
      </c>
      <c r="EY13" s="2">
        <v>0</v>
      </c>
      <c r="EZ13" s="8">
        <v>0</v>
      </c>
      <c r="FA13" s="2">
        <v>0</v>
      </c>
      <c r="FB13" s="2">
        <v>1</v>
      </c>
      <c r="FC13" s="2">
        <v>23</v>
      </c>
      <c r="FD13" s="2">
        <v>7</v>
      </c>
      <c r="FE13" s="8">
        <v>30</v>
      </c>
      <c r="FF13" s="2">
        <v>0</v>
      </c>
      <c r="FG13" s="2">
        <v>1</v>
      </c>
      <c r="FH13" s="2">
        <v>8</v>
      </c>
      <c r="FI13" s="2">
        <v>4</v>
      </c>
      <c r="FJ13" s="8">
        <v>12</v>
      </c>
      <c r="FK13" s="2">
        <v>0</v>
      </c>
      <c r="FL13" s="2">
        <v>0</v>
      </c>
      <c r="FM13" s="2">
        <v>0</v>
      </c>
      <c r="FN13" s="2">
        <v>0</v>
      </c>
      <c r="FO13" s="8">
        <v>0</v>
      </c>
      <c r="FP13" s="2">
        <v>1</v>
      </c>
      <c r="FQ13" s="2">
        <v>0</v>
      </c>
      <c r="FR13" s="2">
        <v>32</v>
      </c>
      <c r="FS13" s="2">
        <v>0</v>
      </c>
      <c r="FT13" s="8">
        <v>32</v>
      </c>
      <c r="FU13" s="2">
        <v>0</v>
      </c>
      <c r="FV13" s="2">
        <v>0</v>
      </c>
      <c r="FW13" s="2">
        <v>0</v>
      </c>
      <c r="FX13" s="2">
        <v>0</v>
      </c>
      <c r="FY13" s="8">
        <v>0</v>
      </c>
      <c r="FZ13" s="2">
        <v>0</v>
      </c>
      <c r="GA13" s="2">
        <v>0</v>
      </c>
      <c r="GB13" s="2">
        <v>0</v>
      </c>
      <c r="GC13" s="2">
        <v>0</v>
      </c>
      <c r="GD13" s="8">
        <v>0</v>
      </c>
      <c r="GE13" s="2">
        <v>0</v>
      </c>
      <c r="GF13" s="2">
        <v>0</v>
      </c>
      <c r="GG13" s="2">
        <v>0</v>
      </c>
      <c r="GH13" s="2">
        <v>0</v>
      </c>
      <c r="GI13" s="8">
        <v>0</v>
      </c>
      <c r="GJ13" s="2">
        <v>0</v>
      </c>
      <c r="GK13" s="2">
        <v>0</v>
      </c>
      <c r="GL13" s="2">
        <v>0</v>
      </c>
      <c r="GM13" s="2">
        <v>0</v>
      </c>
      <c r="GN13" s="8">
        <v>0</v>
      </c>
      <c r="GO13" s="2">
        <v>0</v>
      </c>
      <c r="GP13" s="2">
        <v>0</v>
      </c>
      <c r="GQ13" s="2">
        <v>0</v>
      </c>
      <c r="GR13" s="2">
        <v>0</v>
      </c>
      <c r="GS13" s="8">
        <v>0</v>
      </c>
      <c r="GT13" s="2">
        <v>0</v>
      </c>
      <c r="GU13" s="2">
        <v>0</v>
      </c>
      <c r="GV13" s="2">
        <v>0</v>
      </c>
      <c r="GW13" s="2">
        <v>0</v>
      </c>
      <c r="GX13" s="8">
        <v>0</v>
      </c>
      <c r="GY13" s="2">
        <v>0</v>
      </c>
      <c r="GZ13" s="2">
        <v>1</v>
      </c>
      <c r="HA13" s="2">
        <v>16</v>
      </c>
      <c r="HB13" s="2">
        <v>14</v>
      </c>
      <c r="HC13" s="8">
        <v>30</v>
      </c>
      <c r="HD13" s="2">
        <v>0</v>
      </c>
      <c r="HE13" s="2">
        <v>0</v>
      </c>
      <c r="HF13" s="2">
        <v>0</v>
      </c>
      <c r="HG13" s="2">
        <v>0</v>
      </c>
      <c r="HH13" s="8">
        <v>0</v>
      </c>
      <c r="HI13" s="8">
        <f t="shared" si="0"/>
        <v>2977</v>
      </c>
      <c r="HJ13" s="8">
        <f t="shared" si="1"/>
        <v>936</v>
      </c>
      <c r="HK13" s="8">
        <f t="shared" si="2"/>
        <v>3913</v>
      </c>
      <c r="HL13" s="6"/>
    </row>
    <row r="14" spans="1:220" ht="15.75">
      <c r="A14" s="7" t="s">
        <v>4</v>
      </c>
      <c r="B14" s="2">
        <v>15</v>
      </c>
      <c r="C14" s="2">
        <v>6</v>
      </c>
      <c r="D14" s="2">
        <v>2732</v>
      </c>
      <c r="E14" s="2">
        <v>0</v>
      </c>
      <c r="F14" s="8">
        <v>2732</v>
      </c>
      <c r="G14" s="2">
        <v>5</v>
      </c>
      <c r="H14" s="2">
        <v>2</v>
      </c>
      <c r="I14" s="2">
        <v>138</v>
      </c>
      <c r="J14" s="2">
        <v>0</v>
      </c>
      <c r="K14" s="8">
        <v>138</v>
      </c>
      <c r="L14" s="2">
        <v>9</v>
      </c>
      <c r="M14" s="2">
        <v>6</v>
      </c>
      <c r="N14" s="2">
        <v>1303</v>
      </c>
      <c r="O14" s="2">
        <v>348</v>
      </c>
      <c r="P14" s="8">
        <v>1419</v>
      </c>
      <c r="Q14" s="2">
        <v>3</v>
      </c>
      <c r="R14" s="2">
        <v>5</v>
      </c>
      <c r="S14" s="2">
        <v>902</v>
      </c>
      <c r="T14" s="2">
        <v>578</v>
      </c>
      <c r="U14" s="8">
        <v>1480</v>
      </c>
      <c r="V14" s="2">
        <v>6</v>
      </c>
      <c r="W14" s="2">
        <v>2</v>
      </c>
      <c r="X14" s="2">
        <v>549</v>
      </c>
      <c r="Y14" s="2">
        <v>552</v>
      </c>
      <c r="Z14" s="8">
        <v>1101</v>
      </c>
      <c r="AA14" s="2">
        <v>1</v>
      </c>
      <c r="AB14" s="2">
        <v>1</v>
      </c>
      <c r="AC14" s="2">
        <v>192</v>
      </c>
      <c r="AD14" s="2">
        <v>55</v>
      </c>
      <c r="AE14" s="8">
        <v>247</v>
      </c>
      <c r="AF14" s="2">
        <v>1</v>
      </c>
      <c r="AG14" s="2">
        <v>0</v>
      </c>
      <c r="AH14" s="2">
        <v>40</v>
      </c>
      <c r="AI14" s="2">
        <v>47</v>
      </c>
      <c r="AJ14" s="8">
        <v>87</v>
      </c>
      <c r="AK14" s="2">
        <v>8</v>
      </c>
      <c r="AL14" s="2">
        <v>7</v>
      </c>
      <c r="AM14" s="2">
        <v>1077</v>
      </c>
      <c r="AN14" s="2">
        <v>1067</v>
      </c>
      <c r="AO14" s="8">
        <v>2144</v>
      </c>
      <c r="AP14" s="2">
        <v>1</v>
      </c>
      <c r="AQ14" s="2">
        <v>1</v>
      </c>
      <c r="AR14" s="2">
        <v>141</v>
      </c>
      <c r="AS14" s="2">
        <v>123</v>
      </c>
      <c r="AT14" s="8">
        <v>264</v>
      </c>
      <c r="AU14" s="2">
        <v>0</v>
      </c>
      <c r="AV14" s="2">
        <v>1</v>
      </c>
      <c r="AW14" s="2">
        <v>48</v>
      </c>
      <c r="AX14" s="2">
        <v>0</v>
      </c>
      <c r="AY14" s="8">
        <v>48</v>
      </c>
      <c r="AZ14" s="2">
        <v>1</v>
      </c>
      <c r="BA14" s="2">
        <v>1</v>
      </c>
      <c r="BB14" s="2">
        <v>45</v>
      </c>
      <c r="BC14" s="2">
        <v>11</v>
      </c>
      <c r="BD14" s="8">
        <v>56</v>
      </c>
      <c r="BE14" s="2">
        <v>4</v>
      </c>
      <c r="BF14" s="2">
        <v>7</v>
      </c>
      <c r="BG14" s="2">
        <v>513</v>
      </c>
      <c r="BH14" s="2">
        <v>256</v>
      </c>
      <c r="BI14" s="8">
        <v>769</v>
      </c>
      <c r="BJ14" s="2">
        <v>0</v>
      </c>
      <c r="BK14" s="2">
        <v>0</v>
      </c>
      <c r="BL14" s="2">
        <v>0</v>
      </c>
      <c r="BM14" s="2">
        <v>0</v>
      </c>
      <c r="BN14" s="8">
        <v>0</v>
      </c>
      <c r="BO14" s="2">
        <v>1</v>
      </c>
      <c r="BP14" s="2">
        <v>0</v>
      </c>
      <c r="BQ14" s="2">
        <v>32</v>
      </c>
      <c r="BR14" s="2">
        <v>7</v>
      </c>
      <c r="BS14" s="8">
        <v>39</v>
      </c>
      <c r="BT14" s="2">
        <v>0</v>
      </c>
      <c r="BU14" s="2">
        <v>2</v>
      </c>
      <c r="BV14" s="2">
        <v>9</v>
      </c>
      <c r="BW14" s="2">
        <v>58</v>
      </c>
      <c r="BX14" s="8">
        <v>67</v>
      </c>
      <c r="BY14" s="2">
        <v>0</v>
      </c>
      <c r="BZ14" s="2">
        <v>4</v>
      </c>
      <c r="CA14" s="2">
        <v>63</v>
      </c>
      <c r="CB14" s="2">
        <v>120</v>
      </c>
      <c r="CC14" s="8">
        <v>135</v>
      </c>
      <c r="CD14" s="2">
        <v>0</v>
      </c>
      <c r="CE14" s="2">
        <v>1</v>
      </c>
      <c r="CF14" s="2">
        <v>22</v>
      </c>
      <c r="CG14" s="2">
        <v>1</v>
      </c>
      <c r="CH14" s="8">
        <v>23</v>
      </c>
      <c r="CI14" s="2">
        <v>2</v>
      </c>
      <c r="CJ14" s="2">
        <v>2</v>
      </c>
      <c r="CK14" s="2">
        <v>453</v>
      </c>
      <c r="CL14" s="2">
        <v>301</v>
      </c>
      <c r="CM14" s="8">
        <v>754</v>
      </c>
      <c r="CN14" s="2">
        <v>2</v>
      </c>
      <c r="CO14" s="2">
        <v>3</v>
      </c>
      <c r="CP14" s="2">
        <v>123</v>
      </c>
      <c r="CQ14" s="2">
        <v>58</v>
      </c>
      <c r="CR14" s="8">
        <v>181</v>
      </c>
      <c r="CS14" s="2">
        <v>17</v>
      </c>
      <c r="CT14" s="2">
        <v>0</v>
      </c>
      <c r="CU14" s="2">
        <v>225</v>
      </c>
      <c r="CV14" s="2">
        <v>96</v>
      </c>
      <c r="CW14" s="8">
        <v>321</v>
      </c>
      <c r="CX14" s="2">
        <v>4</v>
      </c>
      <c r="CY14" s="2">
        <v>2</v>
      </c>
      <c r="CZ14" s="2">
        <v>160</v>
      </c>
      <c r="DA14" s="2">
        <v>24</v>
      </c>
      <c r="DB14" s="8">
        <v>184</v>
      </c>
      <c r="DC14" s="2">
        <v>0</v>
      </c>
      <c r="DD14" s="2">
        <v>0</v>
      </c>
      <c r="DE14" s="2">
        <v>0</v>
      </c>
      <c r="DF14" s="2">
        <v>0</v>
      </c>
      <c r="DG14" s="8">
        <v>0</v>
      </c>
      <c r="DH14" s="2">
        <v>0</v>
      </c>
      <c r="DI14" s="2">
        <v>0</v>
      </c>
      <c r="DJ14" s="2">
        <v>0</v>
      </c>
      <c r="DK14" s="2">
        <v>0</v>
      </c>
      <c r="DL14" s="8">
        <v>0</v>
      </c>
      <c r="DM14" s="2">
        <v>1</v>
      </c>
      <c r="DN14" s="2">
        <v>0</v>
      </c>
      <c r="DO14" s="2">
        <v>0</v>
      </c>
      <c r="DP14" s="2">
        <v>0</v>
      </c>
      <c r="DQ14" s="8">
        <v>0</v>
      </c>
      <c r="DR14" s="2">
        <v>0</v>
      </c>
      <c r="DS14" s="2">
        <v>0</v>
      </c>
      <c r="DT14" s="2">
        <v>0</v>
      </c>
      <c r="DU14" s="2">
        <v>0</v>
      </c>
      <c r="DV14" s="8">
        <v>0</v>
      </c>
      <c r="DW14" s="2">
        <v>1</v>
      </c>
      <c r="DX14" s="2">
        <v>1</v>
      </c>
      <c r="DY14" s="2">
        <v>162</v>
      </c>
      <c r="DZ14" s="2">
        <v>22</v>
      </c>
      <c r="EA14" s="8">
        <v>184</v>
      </c>
      <c r="EB14" s="2">
        <v>2</v>
      </c>
      <c r="EC14" s="2">
        <v>0</v>
      </c>
      <c r="ED14" s="2">
        <v>94</v>
      </c>
      <c r="EE14" s="2">
        <v>24</v>
      </c>
      <c r="EF14" s="8">
        <v>118</v>
      </c>
      <c r="EG14" s="2">
        <v>2</v>
      </c>
      <c r="EH14" s="2">
        <v>11</v>
      </c>
      <c r="EI14" s="2">
        <v>724</v>
      </c>
      <c r="EJ14" s="2">
        <v>327</v>
      </c>
      <c r="EK14" s="8">
        <v>1051</v>
      </c>
      <c r="EL14" s="2">
        <v>1</v>
      </c>
      <c r="EM14" s="2">
        <v>0</v>
      </c>
      <c r="EN14" s="2">
        <v>50</v>
      </c>
      <c r="EO14" s="2">
        <v>5</v>
      </c>
      <c r="EP14" s="8">
        <v>55</v>
      </c>
      <c r="EQ14" s="2">
        <v>0</v>
      </c>
      <c r="ER14" s="2">
        <v>0</v>
      </c>
      <c r="ES14" s="2">
        <v>0</v>
      </c>
      <c r="ET14" s="2">
        <v>0</v>
      </c>
      <c r="EU14" s="8">
        <v>0</v>
      </c>
      <c r="EV14" s="2">
        <v>0</v>
      </c>
      <c r="EW14" s="2">
        <v>0</v>
      </c>
      <c r="EX14" s="2">
        <v>0</v>
      </c>
      <c r="EY14" s="2">
        <v>0</v>
      </c>
      <c r="EZ14" s="8">
        <v>0</v>
      </c>
      <c r="FA14" s="2">
        <v>0</v>
      </c>
      <c r="FB14" s="2">
        <v>2</v>
      </c>
      <c r="FC14" s="2">
        <v>47</v>
      </c>
      <c r="FD14" s="2">
        <v>21</v>
      </c>
      <c r="FE14" s="8">
        <v>68</v>
      </c>
      <c r="FF14" s="2">
        <v>1</v>
      </c>
      <c r="FG14" s="2">
        <v>2</v>
      </c>
      <c r="FH14" s="2">
        <v>130</v>
      </c>
      <c r="FI14" s="2">
        <v>69</v>
      </c>
      <c r="FJ14" s="8">
        <v>199</v>
      </c>
      <c r="FK14" s="2">
        <v>0</v>
      </c>
      <c r="FL14" s="2">
        <v>0</v>
      </c>
      <c r="FM14" s="2">
        <v>0</v>
      </c>
      <c r="FN14" s="2">
        <v>0</v>
      </c>
      <c r="FO14" s="8">
        <v>0</v>
      </c>
      <c r="FP14" s="2">
        <v>2</v>
      </c>
      <c r="FQ14" s="2">
        <v>2</v>
      </c>
      <c r="FR14" s="2">
        <v>98</v>
      </c>
      <c r="FS14" s="2">
        <v>23</v>
      </c>
      <c r="FT14" s="8">
        <v>64</v>
      </c>
      <c r="FU14" s="2">
        <v>0</v>
      </c>
      <c r="FV14" s="2">
        <v>1</v>
      </c>
      <c r="FW14" s="2">
        <v>15</v>
      </c>
      <c r="FX14" s="2">
        <v>0</v>
      </c>
      <c r="FY14" s="8">
        <v>15</v>
      </c>
      <c r="FZ14" s="2">
        <v>0</v>
      </c>
      <c r="GA14" s="2">
        <v>0</v>
      </c>
      <c r="GB14" s="2">
        <v>0</v>
      </c>
      <c r="GC14" s="2">
        <v>0</v>
      </c>
      <c r="GD14" s="8">
        <v>0</v>
      </c>
      <c r="GE14" s="2">
        <v>1</v>
      </c>
      <c r="GF14" s="2">
        <v>0</v>
      </c>
      <c r="GG14" s="2">
        <v>11</v>
      </c>
      <c r="GH14" s="2">
        <v>4</v>
      </c>
      <c r="GI14" s="8">
        <v>15</v>
      </c>
      <c r="GJ14" s="2">
        <v>0</v>
      </c>
      <c r="GK14" s="2">
        <v>0</v>
      </c>
      <c r="GL14" s="2">
        <v>0</v>
      </c>
      <c r="GM14" s="2">
        <v>0</v>
      </c>
      <c r="GN14" s="8">
        <v>0</v>
      </c>
      <c r="GO14" s="2">
        <v>0</v>
      </c>
      <c r="GP14" s="2">
        <v>0</v>
      </c>
      <c r="GQ14" s="2">
        <v>0</v>
      </c>
      <c r="GR14" s="2">
        <v>0</v>
      </c>
      <c r="GS14" s="8">
        <v>0</v>
      </c>
      <c r="GT14" s="2">
        <v>0</v>
      </c>
      <c r="GU14" s="2">
        <v>0</v>
      </c>
      <c r="GV14" s="2">
        <v>0</v>
      </c>
      <c r="GW14" s="2">
        <v>0</v>
      </c>
      <c r="GX14" s="8">
        <v>0</v>
      </c>
      <c r="GY14" s="2">
        <v>0</v>
      </c>
      <c r="GZ14" s="2">
        <v>0</v>
      </c>
      <c r="HA14" s="2">
        <v>0</v>
      </c>
      <c r="HB14" s="2">
        <v>0</v>
      </c>
      <c r="HC14" s="8">
        <v>0</v>
      </c>
      <c r="HD14" s="2">
        <v>0</v>
      </c>
      <c r="HE14" s="2">
        <v>0</v>
      </c>
      <c r="HF14" s="2">
        <v>0</v>
      </c>
      <c r="HG14" s="2">
        <v>0</v>
      </c>
      <c r="HH14" s="8">
        <v>0</v>
      </c>
      <c r="HI14" s="8">
        <f t="shared" si="0"/>
        <v>10098</v>
      </c>
      <c r="HJ14" s="8">
        <f t="shared" si="1"/>
        <v>4197</v>
      </c>
      <c r="HK14" s="8">
        <f t="shared" si="2"/>
        <v>14295</v>
      </c>
      <c r="HL14" s="6"/>
    </row>
    <row r="15" spans="1:220" ht="15.75">
      <c r="A15" s="7" t="s">
        <v>120</v>
      </c>
      <c r="B15" s="2">
        <v>4</v>
      </c>
      <c r="C15" s="2">
        <v>4</v>
      </c>
      <c r="D15" s="2">
        <v>826</v>
      </c>
      <c r="E15" s="2">
        <v>0</v>
      </c>
      <c r="F15" s="8">
        <v>826</v>
      </c>
      <c r="G15" s="2">
        <v>0</v>
      </c>
      <c r="H15" s="2">
        <v>0</v>
      </c>
      <c r="I15" s="2">
        <v>0</v>
      </c>
      <c r="J15" s="2">
        <v>0</v>
      </c>
      <c r="K15" s="8">
        <v>0</v>
      </c>
      <c r="L15" s="2">
        <v>1</v>
      </c>
      <c r="M15" s="2">
        <v>1</v>
      </c>
      <c r="N15" s="2">
        <v>250</v>
      </c>
      <c r="O15" s="2">
        <v>90</v>
      </c>
      <c r="P15" s="8">
        <v>340</v>
      </c>
      <c r="Q15" s="2">
        <v>0</v>
      </c>
      <c r="R15" s="2">
        <v>0</v>
      </c>
      <c r="S15" s="2">
        <v>0</v>
      </c>
      <c r="T15" s="2">
        <v>0</v>
      </c>
      <c r="U15" s="8">
        <v>0</v>
      </c>
      <c r="V15" s="2">
        <v>0</v>
      </c>
      <c r="W15" s="2">
        <v>0</v>
      </c>
      <c r="X15" s="2">
        <v>0</v>
      </c>
      <c r="Y15" s="2">
        <v>0</v>
      </c>
      <c r="Z15" s="8">
        <v>0</v>
      </c>
      <c r="AA15" s="2">
        <v>0</v>
      </c>
      <c r="AB15" s="2">
        <v>0</v>
      </c>
      <c r="AC15" s="2">
        <v>0</v>
      </c>
      <c r="AD15" s="2">
        <v>0</v>
      </c>
      <c r="AE15" s="8">
        <v>0</v>
      </c>
      <c r="AF15" s="2">
        <v>0</v>
      </c>
      <c r="AG15" s="2">
        <v>0</v>
      </c>
      <c r="AH15" s="2">
        <v>0</v>
      </c>
      <c r="AI15" s="2">
        <v>0</v>
      </c>
      <c r="AJ15" s="8">
        <v>0</v>
      </c>
      <c r="AK15" s="2">
        <v>1</v>
      </c>
      <c r="AL15" s="2">
        <v>0</v>
      </c>
      <c r="AM15" s="2">
        <v>94</v>
      </c>
      <c r="AN15" s="2">
        <v>39</v>
      </c>
      <c r="AO15" s="8">
        <v>133</v>
      </c>
      <c r="AP15" s="2">
        <v>0</v>
      </c>
      <c r="AQ15" s="2">
        <v>0</v>
      </c>
      <c r="AR15" s="2">
        <v>0</v>
      </c>
      <c r="AS15" s="2">
        <v>0</v>
      </c>
      <c r="AT15" s="8">
        <v>0</v>
      </c>
      <c r="AU15" s="2">
        <v>0</v>
      </c>
      <c r="AV15" s="2">
        <v>0</v>
      </c>
      <c r="AW15" s="2">
        <v>0</v>
      </c>
      <c r="AX15" s="2">
        <v>0</v>
      </c>
      <c r="AY15" s="8">
        <v>0</v>
      </c>
      <c r="AZ15" s="2">
        <v>0</v>
      </c>
      <c r="BA15" s="2">
        <v>0</v>
      </c>
      <c r="BB15" s="2">
        <v>0</v>
      </c>
      <c r="BC15" s="2">
        <v>0</v>
      </c>
      <c r="BD15" s="8">
        <v>0</v>
      </c>
      <c r="BE15" s="2">
        <v>6</v>
      </c>
      <c r="BF15" s="2">
        <v>1</v>
      </c>
      <c r="BG15" s="2">
        <v>310</v>
      </c>
      <c r="BH15" s="2">
        <v>155</v>
      </c>
      <c r="BI15" s="8">
        <v>465</v>
      </c>
      <c r="BJ15" s="2">
        <v>0</v>
      </c>
      <c r="BK15" s="2">
        <v>0</v>
      </c>
      <c r="BL15" s="2">
        <v>0</v>
      </c>
      <c r="BM15" s="2">
        <v>0</v>
      </c>
      <c r="BN15" s="8">
        <v>0</v>
      </c>
      <c r="BO15" s="2">
        <v>0</v>
      </c>
      <c r="BP15" s="2">
        <v>0</v>
      </c>
      <c r="BQ15" s="2">
        <v>0</v>
      </c>
      <c r="BR15" s="2">
        <v>0</v>
      </c>
      <c r="BS15" s="8">
        <v>0</v>
      </c>
      <c r="BT15" s="2">
        <v>0</v>
      </c>
      <c r="BU15" s="2">
        <v>0</v>
      </c>
      <c r="BV15" s="2">
        <v>0</v>
      </c>
      <c r="BW15" s="2">
        <v>0</v>
      </c>
      <c r="BX15" s="8">
        <v>0</v>
      </c>
      <c r="BY15" s="2">
        <v>0</v>
      </c>
      <c r="BZ15" s="2">
        <v>0</v>
      </c>
      <c r="CA15" s="2">
        <v>0</v>
      </c>
      <c r="CB15" s="2">
        <v>0</v>
      </c>
      <c r="CC15" s="8">
        <v>0</v>
      </c>
      <c r="CD15" s="2">
        <v>0</v>
      </c>
      <c r="CE15" s="2">
        <v>1</v>
      </c>
      <c r="CF15" s="2">
        <v>0</v>
      </c>
      <c r="CG15" s="2">
        <v>0</v>
      </c>
      <c r="CH15" s="8">
        <v>0</v>
      </c>
      <c r="CI15" s="2">
        <v>0</v>
      </c>
      <c r="CJ15" s="2">
        <v>0</v>
      </c>
      <c r="CK15" s="2">
        <v>0</v>
      </c>
      <c r="CL15" s="2">
        <v>0</v>
      </c>
      <c r="CM15" s="8">
        <v>0</v>
      </c>
      <c r="CN15" s="2">
        <v>0</v>
      </c>
      <c r="CO15" s="2">
        <v>1</v>
      </c>
      <c r="CP15" s="2">
        <v>22</v>
      </c>
      <c r="CQ15" s="2">
        <v>0</v>
      </c>
      <c r="CR15" s="8">
        <v>22</v>
      </c>
      <c r="CS15" s="2">
        <v>0</v>
      </c>
      <c r="CT15" s="2">
        <v>0</v>
      </c>
      <c r="CU15" s="2">
        <v>0</v>
      </c>
      <c r="CV15" s="2">
        <v>0</v>
      </c>
      <c r="CW15" s="8">
        <v>0</v>
      </c>
      <c r="CX15" s="2">
        <v>0</v>
      </c>
      <c r="CY15" s="2">
        <v>1</v>
      </c>
      <c r="CZ15" s="2">
        <v>11</v>
      </c>
      <c r="DA15" s="2">
        <v>0</v>
      </c>
      <c r="DB15" s="8">
        <v>11</v>
      </c>
      <c r="DC15" s="2">
        <v>0</v>
      </c>
      <c r="DD15" s="2">
        <v>0</v>
      </c>
      <c r="DE15" s="2">
        <v>0</v>
      </c>
      <c r="DF15" s="2">
        <v>0</v>
      </c>
      <c r="DG15" s="8">
        <v>0</v>
      </c>
      <c r="DH15" s="2">
        <v>0</v>
      </c>
      <c r="DI15" s="2">
        <v>0</v>
      </c>
      <c r="DJ15" s="2">
        <v>0</v>
      </c>
      <c r="DK15" s="2">
        <v>0</v>
      </c>
      <c r="DL15" s="8">
        <v>0</v>
      </c>
      <c r="DM15" s="2">
        <v>1</v>
      </c>
      <c r="DN15" s="2">
        <v>1</v>
      </c>
      <c r="DO15" s="2">
        <v>6</v>
      </c>
      <c r="DP15" s="2">
        <v>2</v>
      </c>
      <c r="DQ15" s="8">
        <v>8</v>
      </c>
      <c r="DR15" s="2">
        <v>0</v>
      </c>
      <c r="DS15" s="2">
        <v>0</v>
      </c>
      <c r="DT15" s="2">
        <v>0</v>
      </c>
      <c r="DU15" s="2">
        <v>0</v>
      </c>
      <c r="DV15" s="8">
        <v>0</v>
      </c>
      <c r="DW15" s="2">
        <v>0</v>
      </c>
      <c r="DX15" s="2">
        <v>0</v>
      </c>
      <c r="DY15" s="2">
        <v>0</v>
      </c>
      <c r="DZ15" s="2">
        <v>0</v>
      </c>
      <c r="EA15" s="8">
        <v>0</v>
      </c>
      <c r="EB15" s="2">
        <v>0</v>
      </c>
      <c r="EC15" s="2">
        <v>0</v>
      </c>
      <c r="ED15" s="2">
        <v>0</v>
      </c>
      <c r="EE15" s="2">
        <v>0</v>
      </c>
      <c r="EF15" s="8">
        <v>0</v>
      </c>
      <c r="EG15" s="2">
        <v>0</v>
      </c>
      <c r="EH15" s="2">
        <v>2</v>
      </c>
      <c r="EI15" s="2">
        <v>61</v>
      </c>
      <c r="EJ15" s="2">
        <v>43</v>
      </c>
      <c r="EK15" s="8">
        <v>104</v>
      </c>
      <c r="EL15" s="2">
        <v>1</v>
      </c>
      <c r="EM15" s="2">
        <v>0</v>
      </c>
      <c r="EN15" s="2">
        <v>19</v>
      </c>
      <c r="EO15" s="2">
        <v>7</v>
      </c>
      <c r="EP15" s="8">
        <v>26</v>
      </c>
      <c r="EQ15" s="2">
        <v>0</v>
      </c>
      <c r="ER15" s="2">
        <v>0</v>
      </c>
      <c r="ES15" s="2">
        <v>0</v>
      </c>
      <c r="ET15" s="2">
        <v>0</v>
      </c>
      <c r="EU15" s="8">
        <v>0</v>
      </c>
      <c r="EV15" s="2">
        <v>0</v>
      </c>
      <c r="EW15" s="2">
        <v>0</v>
      </c>
      <c r="EX15" s="2">
        <v>0</v>
      </c>
      <c r="EY15" s="2">
        <v>0</v>
      </c>
      <c r="EZ15" s="8">
        <v>0</v>
      </c>
      <c r="FA15" s="2">
        <v>0</v>
      </c>
      <c r="FB15" s="2">
        <v>0</v>
      </c>
      <c r="FC15" s="2">
        <v>0</v>
      </c>
      <c r="FD15" s="2">
        <v>0</v>
      </c>
      <c r="FE15" s="8">
        <v>0</v>
      </c>
      <c r="FF15" s="2">
        <v>0</v>
      </c>
      <c r="FG15" s="2">
        <v>1</v>
      </c>
      <c r="FH15" s="2">
        <v>14</v>
      </c>
      <c r="FI15" s="2">
        <v>8</v>
      </c>
      <c r="FJ15" s="8">
        <v>22</v>
      </c>
      <c r="FK15" s="2">
        <v>0</v>
      </c>
      <c r="FL15" s="2">
        <v>0</v>
      </c>
      <c r="FM15" s="2">
        <v>0</v>
      </c>
      <c r="FN15" s="2">
        <v>0</v>
      </c>
      <c r="FO15" s="8">
        <v>0</v>
      </c>
      <c r="FP15" s="2">
        <v>0</v>
      </c>
      <c r="FQ15" s="2">
        <v>0</v>
      </c>
      <c r="FR15" s="2">
        <v>0</v>
      </c>
      <c r="FS15" s="2">
        <v>0</v>
      </c>
      <c r="FT15" s="8">
        <v>0</v>
      </c>
      <c r="FU15" s="2">
        <v>0</v>
      </c>
      <c r="FV15" s="2">
        <v>0</v>
      </c>
      <c r="FW15" s="2">
        <v>0</v>
      </c>
      <c r="FX15" s="2">
        <v>0</v>
      </c>
      <c r="FY15" s="8">
        <v>0</v>
      </c>
      <c r="FZ15" s="2">
        <v>0</v>
      </c>
      <c r="GA15" s="2">
        <v>0</v>
      </c>
      <c r="GB15" s="2">
        <v>0</v>
      </c>
      <c r="GC15" s="2">
        <v>0</v>
      </c>
      <c r="GD15" s="8">
        <v>0</v>
      </c>
      <c r="GE15" s="2">
        <v>0</v>
      </c>
      <c r="GF15" s="2">
        <v>1</v>
      </c>
      <c r="GG15" s="2">
        <v>15</v>
      </c>
      <c r="GH15" s="2">
        <v>15</v>
      </c>
      <c r="GI15" s="8">
        <v>30</v>
      </c>
      <c r="GJ15" s="2">
        <v>0</v>
      </c>
      <c r="GK15" s="2">
        <v>0</v>
      </c>
      <c r="GL15" s="2">
        <v>0</v>
      </c>
      <c r="GM15" s="2">
        <v>0</v>
      </c>
      <c r="GN15" s="8">
        <v>0</v>
      </c>
      <c r="GO15" s="2">
        <v>0</v>
      </c>
      <c r="GP15" s="2">
        <v>0</v>
      </c>
      <c r="GQ15" s="2">
        <v>0</v>
      </c>
      <c r="GR15" s="2">
        <v>0</v>
      </c>
      <c r="GS15" s="8">
        <v>0</v>
      </c>
      <c r="GT15" s="2">
        <v>0</v>
      </c>
      <c r="GU15" s="2">
        <v>2</v>
      </c>
      <c r="GV15" s="2">
        <v>0</v>
      </c>
      <c r="GW15" s="2">
        <v>0</v>
      </c>
      <c r="GX15" s="8">
        <v>0</v>
      </c>
      <c r="GY15" s="2">
        <v>1</v>
      </c>
      <c r="GZ15" s="2">
        <v>0</v>
      </c>
      <c r="HA15" s="2">
        <v>9</v>
      </c>
      <c r="HB15" s="2">
        <v>11</v>
      </c>
      <c r="HC15" s="8">
        <v>20</v>
      </c>
      <c r="HD15" s="2">
        <v>0</v>
      </c>
      <c r="HE15" s="2">
        <v>0</v>
      </c>
      <c r="HF15" s="2">
        <v>0</v>
      </c>
      <c r="HG15" s="2">
        <v>0</v>
      </c>
      <c r="HH15" s="8">
        <v>0</v>
      </c>
      <c r="HI15" s="8">
        <f t="shared" si="0"/>
        <v>1637</v>
      </c>
      <c r="HJ15" s="8">
        <f t="shared" si="1"/>
        <v>370</v>
      </c>
      <c r="HK15" s="8">
        <f t="shared" si="2"/>
        <v>2007</v>
      </c>
      <c r="HL15" s="6"/>
    </row>
    <row r="16" spans="1:220" ht="15.75">
      <c r="A16" s="7" t="s">
        <v>38</v>
      </c>
      <c r="B16" s="2">
        <v>5</v>
      </c>
      <c r="C16" s="2">
        <v>8</v>
      </c>
      <c r="D16" s="2">
        <v>1896</v>
      </c>
      <c r="E16" s="2">
        <v>0</v>
      </c>
      <c r="F16" s="8">
        <v>1896</v>
      </c>
      <c r="G16" s="2">
        <v>5</v>
      </c>
      <c r="H16" s="2">
        <v>0</v>
      </c>
      <c r="I16" s="2">
        <v>34</v>
      </c>
      <c r="J16" s="2">
        <v>0</v>
      </c>
      <c r="K16" s="8">
        <v>34</v>
      </c>
      <c r="L16" s="2">
        <v>4</v>
      </c>
      <c r="M16" s="2">
        <v>4</v>
      </c>
      <c r="N16" s="2">
        <v>379</v>
      </c>
      <c r="O16" s="2">
        <v>180</v>
      </c>
      <c r="P16" s="8">
        <v>559</v>
      </c>
      <c r="Q16" s="2">
        <v>0</v>
      </c>
      <c r="R16" s="2">
        <v>0</v>
      </c>
      <c r="S16" s="2">
        <v>0</v>
      </c>
      <c r="T16" s="2">
        <v>0</v>
      </c>
      <c r="U16" s="8">
        <v>0</v>
      </c>
      <c r="V16" s="2">
        <v>0</v>
      </c>
      <c r="W16" s="2">
        <v>2</v>
      </c>
      <c r="X16" s="2">
        <v>122</v>
      </c>
      <c r="Y16" s="2">
        <v>94</v>
      </c>
      <c r="Z16" s="8">
        <v>216</v>
      </c>
      <c r="AA16" s="2">
        <v>2</v>
      </c>
      <c r="AB16" s="2">
        <v>1</v>
      </c>
      <c r="AC16" s="2">
        <v>124</v>
      </c>
      <c r="AD16" s="2">
        <v>0</v>
      </c>
      <c r="AE16" s="8">
        <v>124</v>
      </c>
      <c r="AF16" s="2">
        <v>1</v>
      </c>
      <c r="AG16" s="2">
        <v>1</v>
      </c>
      <c r="AH16" s="2">
        <v>70</v>
      </c>
      <c r="AI16" s="2">
        <v>23</v>
      </c>
      <c r="AJ16" s="8">
        <v>93</v>
      </c>
      <c r="AK16" s="2">
        <v>2</v>
      </c>
      <c r="AL16" s="2">
        <v>0</v>
      </c>
      <c r="AM16" s="2">
        <v>175</v>
      </c>
      <c r="AN16" s="2">
        <v>137</v>
      </c>
      <c r="AO16" s="8">
        <v>312</v>
      </c>
      <c r="AP16" s="2">
        <v>0</v>
      </c>
      <c r="AQ16" s="2">
        <v>1</v>
      </c>
      <c r="AR16" s="2">
        <v>7</v>
      </c>
      <c r="AS16" s="2">
        <v>0</v>
      </c>
      <c r="AT16" s="8">
        <v>7</v>
      </c>
      <c r="AU16" s="2">
        <v>1</v>
      </c>
      <c r="AV16" s="2">
        <v>5</v>
      </c>
      <c r="AW16" s="2">
        <v>179</v>
      </c>
      <c r="AX16" s="2">
        <v>42</v>
      </c>
      <c r="AY16" s="8">
        <v>221</v>
      </c>
      <c r="AZ16" s="2">
        <v>1</v>
      </c>
      <c r="BA16" s="2">
        <v>3</v>
      </c>
      <c r="BB16" s="2">
        <v>186</v>
      </c>
      <c r="BC16" s="2">
        <v>92</v>
      </c>
      <c r="BD16" s="8">
        <v>278</v>
      </c>
      <c r="BE16" s="2">
        <v>6</v>
      </c>
      <c r="BF16" s="2">
        <v>7</v>
      </c>
      <c r="BG16" s="2">
        <v>571</v>
      </c>
      <c r="BH16" s="2">
        <v>333</v>
      </c>
      <c r="BI16" s="8">
        <v>904</v>
      </c>
      <c r="BJ16" s="2">
        <v>0</v>
      </c>
      <c r="BK16" s="2">
        <v>0</v>
      </c>
      <c r="BL16" s="2">
        <v>0</v>
      </c>
      <c r="BM16" s="2">
        <v>0</v>
      </c>
      <c r="BN16" s="8">
        <v>0</v>
      </c>
      <c r="BO16" s="2">
        <v>0</v>
      </c>
      <c r="BP16" s="2">
        <v>1</v>
      </c>
      <c r="BQ16" s="2">
        <v>0</v>
      </c>
      <c r="BR16" s="2">
        <v>98</v>
      </c>
      <c r="BS16" s="8">
        <v>98</v>
      </c>
      <c r="BT16" s="2">
        <v>0</v>
      </c>
      <c r="BU16" s="2">
        <v>2</v>
      </c>
      <c r="BV16" s="2">
        <v>0</v>
      </c>
      <c r="BW16" s="2">
        <v>47</v>
      </c>
      <c r="BX16" s="8">
        <v>47</v>
      </c>
      <c r="BY16" s="2">
        <v>1</v>
      </c>
      <c r="BZ16" s="2">
        <v>0</v>
      </c>
      <c r="CA16" s="2">
        <v>46</v>
      </c>
      <c r="CB16" s="2">
        <v>38</v>
      </c>
      <c r="CC16" s="8">
        <v>84</v>
      </c>
      <c r="CD16" s="2">
        <v>5</v>
      </c>
      <c r="CE16" s="2">
        <v>5</v>
      </c>
      <c r="CF16" s="2">
        <v>167</v>
      </c>
      <c r="CG16" s="2">
        <v>22</v>
      </c>
      <c r="CH16" s="8">
        <v>189</v>
      </c>
      <c r="CI16" s="2">
        <v>1</v>
      </c>
      <c r="CJ16" s="2">
        <v>0</v>
      </c>
      <c r="CK16" s="2">
        <v>81</v>
      </c>
      <c r="CL16" s="2">
        <v>89</v>
      </c>
      <c r="CM16" s="8">
        <v>170</v>
      </c>
      <c r="CN16" s="2">
        <v>3</v>
      </c>
      <c r="CO16" s="2">
        <v>2</v>
      </c>
      <c r="CP16" s="2">
        <v>148</v>
      </c>
      <c r="CQ16" s="2">
        <v>48</v>
      </c>
      <c r="CR16" s="8">
        <v>196</v>
      </c>
      <c r="CS16" s="2">
        <v>0</v>
      </c>
      <c r="CT16" s="2">
        <v>0</v>
      </c>
      <c r="CU16" s="2">
        <v>0</v>
      </c>
      <c r="CV16" s="2">
        <v>0</v>
      </c>
      <c r="CW16" s="8">
        <v>0</v>
      </c>
      <c r="CX16" s="2">
        <v>5</v>
      </c>
      <c r="CY16" s="2">
        <v>0</v>
      </c>
      <c r="CZ16" s="2">
        <v>96</v>
      </c>
      <c r="DA16" s="2">
        <v>30</v>
      </c>
      <c r="DB16" s="8">
        <v>126</v>
      </c>
      <c r="DC16" s="2">
        <v>0</v>
      </c>
      <c r="DD16" s="2">
        <v>2</v>
      </c>
      <c r="DE16" s="2">
        <v>68</v>
      </c>
      <c r="DF16" s="2">
        <v>33</v>
      </c>
      <c r="DG16" s="8">
        <v>101</v>
      </c>
      <c r="DH16" s="2">
        <v>0</v>
      </c>
      <c r="DI16" s="2">
        <v>1</v>
      </c>
      <c r="DJ16" s="2">
        <v>11</v>
      </c>
      <c r="DK16" s="2">
        <v>0</v>
      </c>
      <c r="DL16" s="8">
        <v>11</v>
      </c>
      <c r="DM16" s="2">
        <v>3</v>
      </c>
      <c r="DN16" s="2">
        <v>0</v>
      </c>
      <c r="DO16" s="2">
        <v>5</v>
      </c>
      <c r="DP16" s="2">
        <v>5</v>
      </c>
      <c r="DQ16" s="8">
        <v>10</v>
      </c>
      <c r="DR16" s="2">
        <v>0</v>
      </c>
      <c r="DS16" s="2">
        <v>1</v>
      </c>
      <c r="DT16" s="2">
        <v>0</v>
      </c>
      <c r="DU16" s="2">
        <v>30</v>
      </c>
      <c r="DV16" s="8">
        <v>30</v>
      </c>
      <c r="DW16" s="2">
        <v>0</v>
      </c>
      <c r="DX16" s="2">
        <v>0</v>
      </c>
      <c r="DY16" s="2">
        <v>0</v>
      </c>
      <c r="DZ16" s="2">
        <v>0</v>
      </c>
      <c r="EA16" s="8">
        <v>0</v>
      </c>
      <c r="EB16" s="2">
        <v>0</v>
      </c>
      <c r="EC16" s="2">
        <v>1</v>
      </c>
      <c r="ED16" s="2">
        <v>12</v>
      </c>
      <c r="EE16" s="2">
        <v>0</v>
      </c>
      <c r="EF16" s="8">
        <v>12</v>
      </c>
      <c r="EG16" s="2">
        <v>0</v>
      </c>
      <c r="EH16" s="2">
        <v>0</v>
      </c>
      <c r="EI16" s="2">
        <v>0</v>
      </c>
      <c r="EJ16" s="2">
        <v>0</v>
      </c>
      <c r="EK16" s="8">
        <v>0</v>
      </c>
      <c r="EL16" s="2">
        <v>0</v>
      </c>
      <c r="EM16" s="2">
        <v>1</v>
      </c>
      <c r="EN16" s="2">
        <v>20</v>
      </c>
      <c r="EO16" s="2">
        <v>3</v>
      </c>
      <c r="EP16" s="8">
        <v>23</v>
      </c>
      <c r="EQ16" s="2">
        <v>0</v>
      </c>
      <c r="ER16" s="2">
        <v>0</v>
      </c>
      <c r="ES16" s="2">
        <v>0</v>
      </c>
      <c r="ET16" s="2">
        <v>0</v>
      </c>
      <c r="EU16" s="8">
        <v>0</v>
      </c>
      <c r="EV16" s="2">
        <v>0</v>
      </c>
      <c r="EW16" s="2">
        <v>0</v>
      </c>
      <c r="EX16" s="2">
        <v>0</v>
      </c>
      <c r="EY16" s="2">
        <v>0</v>
      </c>
      <c r="EZ16" s="8">
        <v>0</v>
      </c>
      <c r="FA16" s="2">
        <v>1</v>
      </c>
      <c r="FB16" s="2">
        <v>6</v>
      </c>
      <c r="FC16" s="2">
        <v>193</v>
      </c>
      <c r="FD16" s="2">
        <v>62</v>
      </c>
      <c r="FE16" s="8">
        <v>255</v>
      </c>
      <c r="FF16" s="2">
        <v>0</v>
      </c>
      <c r="FG16" s="2">
        <v>1</v>
      </c>
      <c r="FH16" s="2">
        <v>0</v>
      </c>
      <c r="FI16" s="2">
        <v>0</v>
      </c>
      <c r="FJ16" s="8">
        <v>0</v>
      </c>
      <c r="FK16" s="2">
        <v>1</v>
      </c>
      <c r="FL16" s="2">
        <v>0</v>
      </c>
      <c r="FM16" s="2">
        <v>0</v>
      </c>
      <c r="FN16" s="2">
        <v>0</v>
      </c>
      <c r="FO16" s="8">
        <v>0</v>
      </c>
      <c r="FP16" s="2">
        <v>1</v>
      </c>
      <c r="FQ16" s="2">
        <v>1</v>
      </c>
      <c r="FR16" s="2">
        <v>75</v>
      </c>
      <c r="FS16" s="2">
        <v>11</v>
      </c>
      <c r="FT16" s="8">
        <v>86</v>
      </c>
      <c r="FU16" s="2">
        <v>0</v>
      </c>
      <c r="FV16" s="2">
        <v>0</v>
      </c>
      <c r="FW16" s="2">
        <v>0</v>
      </c>
      <c r="FX16" s="2">
        <v>0</v>
      </c>
      <c r="FY16" s="8">
        <v>0</v>
      </c>
      <c r="FZ16" s="2">
        <v>0</v>
      </c>
      <c r="GA16" s="2">
        <v>1</v>
      </c>
      <c r="GB16" s="2">
        <v>14</v>
      </c>
      <c r="GC16" s="2">
        <v>0</v>
      </c>
      <c r="GD16" s="8">
        <v>14</v>
      </c>
      <c r="GE16" s="2">
        <v>0</v>
      </c>
      <c r="GF16" s="2">
        <v>0</v>
      </c>
      <c r="GG16" s="2">
        <v>0</v>
      </c>
      <c r="GH16" s="2">
        <v>0</v>
      </c>
      <c r="GI16" s="8">
        <v>0</v>
      </c>
      <c r="GJ16" s="2">
        <v>0</v>
      </c>
      <c r="GK16" s="2">
        <v>1</v>
      </c>
      <c r="GL16" s="2">
        <v>40</v>
      </c>
      <c r="GM16" s="2">
        <v>22</v>
      </c>
      <c r="GN16" s="8">
        <v>62</v>
      </c>
      <c r="GO16" s="2">
        <v>0</v>
      </c>
      <c r="GP16" s="2">
        <v>0</v>
      </c>
      <c r="GQ16" s="2">
        <v>0</v>
      </c>
      <c r="GR16" s="2">
        <v>0</v>
      </c>
      <c r="GS16" s="8">
        <v>0</v>
      </c>
      <c r="GT16" s="2">
        <v>0</v>
      </c>
      <c r="GU16" s="2">
        <v>0</v>
      </c>
      <c r="GV16" s="2">
        <v>0</v>
      </c>
      <c r="GW16" s="2">
        <v>0</v>
      </c>
      <c r="GX16" s="8">
        <v>0</v>
      </c>
      <c r="GY16" s="2">
        <v>0</v>
      </c>
      <c r="GZ16" s="2">
        <v>0</v>
      </c>
      <c r="HA16" s="2">
        <v>0</v>
      </c>
      <c r="HB16" s="2">
        <v>0</v>
      </c>
      <c r="HC16" s="8">
        <v>0</v>
      </c>
      <c r="HD16" s="2">
        <v>0</v>
      </c>
      <c r="HE16" s="2">
        <v>1</v>
      </c>
      <c r="HF16" s="2">
        <v>17</v>
      </c>
      <c r="HG16" s="2">
        <v>3</v>
      </c>
      <c r="HH16" s="8">
        <v>20</v>
      </c>
      <c r="HI16" s="8">
        <f t="shared" si="0"/>
        <v>4736</v>
      </c>
      <c r="HJ16" s="8">
        <f t="shared" si="1"/>
        <v>1442</v>
      </c>
      <c r="HK16" s="8">
        <f t="shared" si="2"/>
        <v>6178</v>
      </c>
      <c r="HL16" s="6"/>
    </row>
    <row r="17" spans="1:220" ht="15.75">
      <c r="A17" s="7" t="s">
        <v>5</v>
      </c>
      <c r="B17" s="2">
        <v>6</v>
      </c>
      <c r="C17" s="2">
        <v>2</v>
      </c>
      <c r="D17" s="2">
        <v>652</v>
      </c>
      <c r="E17" s="2">
        <v>201</v>
      </c>
      <c r="F17" s="8">
        <v>853</v>
      </c>
      <c r="G17" s="2">
        <v>0</v>
      </c>
      <c r="H17" s="2">
        <v>0</v>
      </c>
      <c r="I17" s="2">
        <v>0</v>
      </c>
      <c r="J17" s="2">
        <v>0</v>
      </c>
      <c r="K17" s="8">
        <v>0</v>
      </c>
      <c r="L17" s="2">
        <v>2</v>
      </c>
      <c r="M17" s="2">
        <v>1</v>
      </c>
      <c r="N17" s="2">
        <v>136</v>
      </c>
      <c r="O17" s="2">
        <v>35</v>
      </c>
      <c r="P17" s="8">
        <v>171</v>
      </c>
      <c r="Q17" s="2">
        <v>1</v>
      </c>
      <c r="R17" s="2">
        <v>1</v>
      </c>
      <c r="S17" s="2">
        <v>0</v>
      </c>
      <c r="T17" s="2">
        <v>162</v>
      </c>
      <c r="U17" s="8">
        <v>162</v>
      </c>
      <c r="V17" s="2">
        <v>1</v>
      </c>
      <c r="W17" s="2">
        <v>0</v>
      </c>
      <c r="X17" s="2">
        <v>77</v>
      </c>
      <c r="Y17" s="2">
        <v>27</v>
      </c>
      <c r="Z17" s="8">
        <v>104</v>
      </c>
      <c r="AA17" s="2">
        <v>3</v>
      </c>
      <c r="AB17" s="2">
        <v>0</v>
      </c>
      <c r="AC17" s="2">
        <v>225</v>
      </c>
      <c r="AD17" s="2">
        <v>210</v>
      </c>
      <c r="AE17" s="8">
        <v>435</v>
      </c>
      <c r="AF17" s="2">
        <v>0</v>
      </c>
      <c r="AG17" s="2">
        <v>0</v>
      </c>
      <c r="AH17" s="2">
        <v>0</v>
      </c>
      <c r="AI17" s="2">
        <v>0</v>
      </c>
      <c r="AJ17" s="8">
        <v>0</v>
      </c>
      <c r="AK17" s="2">
        <v>1</v>
      </c>
      <c r="AL17" s="2">
        <v>4</v>
      </c>
      <c r="AM17" s="2">
        <v>69</v>
      </c>
      <c r="AN17" s="2">
        <v>144</v>
      </c>
      <c r="AO17" s="8">
        <v>213</v>
      </c>
      <c r="AP17" s="2">
        <v>0</v>
      </c>
      <c r="AQ17" s="2">
        <v>1</v>
      </c>
      <c r="AR17" s="2">
        <v>105</v>
      </c>
      <c r="AS17" s="2">
        <v>53</v>
      </c>
      <c r="AT17" s="8">
        <v>158</v>
      </c>
      <c r="AU17" s="2">
        <v>0</v>
      </c>
      <c r="AV17" s="2">
        <v>0</v>
      </c>
      <c r="AW17" s="2">
        <v>0</v>
      </c>
      <c r="AX17" s="2">
        <v>0</v>
      </c>
      <c r="AY17" s="8">
        <v>0</v>
      </c>
      <c r="AZ17" s="2">
        <v>0</v>
      </c>
      <c r="BA17" s="2">
        <v>0</v>
      </c>
      <c r="BB17" s="2">
        <v>0</v>
      </c>
      <c r="BC17" s="2">
        <v>0</v>
      </c>
      <c r="BD17" s="8">
        <v>0</v>
      </c>
      <c r="BE17" s="2">
        <v>0</v>
      </c>
      <c r="BF17" s="2">
        <v>0</v>
      </c>
      <c r="BG17" s="2">
        <v>0</v>
      </c>
      <c r="BH17" s="2">
        <v>0</v>
      </c>
      <c r="BI17" s="8">
        <v>0</v>
      </c>
      <c r="BJ17" s="2">
        <v>0</v>
      </c>
      <c r="BK17" s="2">
        <v>0</v>
      </c>
      <c r="BL17" s="2">
        <v>0</v>
      </c>
      <c r="BM17" s="2">
        <v>0</v>
      </c>
      <c r="BN17" s="8">
        <v>0</v>
      </c>
      <c r="BO17" s="2">
        <v>0</v>
      </c>
      <c r="BP17" s="2">
        <v>1</v>
      </c>
      <c r="BQ17" s="2">
        <v>60</v>
      </c>
      <c r="BR17" s="2">
        <v>20</v>
      </c>
      <c r="BS17" s="8">
        <v>80</v>
      </c>
      <c r="BT17" s="2">
        <v>1</v>
      </c>
      <c r="BU17" s="2">
        <v>0</v>
      </c>
      <c r="BV17" s="2">
        <v>27</v>
      </c>
      <c r="BW17" s="2">
        <v>26</v>
      </c>
      <c r="BX17" s="8">
        <v>53</v>
      </c>
      <c r="BY17" s="2">
        <v>0</v>
      </c>
      <c r="BZ17" s="2">
        <v>0</v>
      </c>
      <c r="CA17" s="2">
        <v>0</v>
      </c>
      <c r="CB17" s="2">
        <v>0</v>
      </c>
      <c r="CC17" s="8">
        <v>0</v>
      </c>
      <c r="CD17" s="2">
        <v>1</v>
      </c>
      <c r="CE17" s="2">
        <v>0</v>
      </c>
      <c r="CF17" s="2">
        <v>30</v>
      </c>
      <c r="CG17" s="2">
        <v>16</v>
      </c>
      <c r="CH17" s="8">
        <v>46</v>
      </c>
      <c r="CI17" s="2">
        <v>0</v>
      </c>
      <c r="CJ17" s="2">
        <v>0</v>
      </c>
      <c r="CK17" s="2">
        <v>0</v>
      </c>
      <c r="CL17" s="2">
        <v>0</v>
      </c>
      <c r="CM17" s="8">
        <v>0</v>
      </c>
      <c r="CN17" s="2">
        <v>0</v>
      </c>
      <c r="CO17" s="2">
        <v>0</v>
      </c>
      <c r="CP17" s="2">
        <v>0</v>
      </c>
      <c r="CQ17" s="2">
        <v>0</v>
      </c>
      <c r="CR17" s="8">
        <v>0</v>
      </c>
      <c r="CS17" s="2">
        <v>0</v>
      </c>
      <c r="CT17" s="2">
        <v>0</v>
      </c>
      <c r="CU17" s="2">
        <v>0</v>
      </c>
      <c r="CV17" s="2">
        <v>0</v>
      </c>
      <c r="CW17" s="8">
        <v>0</v>
      </c>
      <c r="CX17" s="2">
        <v>0</v>
      </c>
      <c r="CY17" s="2">
        <v>1</v>
      </c>
      <c r="CZ17" s="2">
        <v>40</v>
      </c>
      <c r="DA17" s="2">
        <v>0</v>
      </c>
      <c r="DB17" s="8">
        <v>40</v>
      </c>
      <c r="DC17" s="2">
        <v>0</v>
      </c>
      <c r="DD17" s="2">
        <v>0</v>
      </c>
      <c r="DE17" s="2">
        <v>0</v>
      </c>
      <c r="DF17" s="2">
        <v>0</v>
      </c>
      <c r="DG17" s="8">
        <v>0</v>
      </c>
      <c r="DH17" s="2">
        <v>0</v>
      </c>
      <c r="DI17" s="2">
        <v>0</v>
      </c>
      <c r="DJ17" s="2">
        <v>0</v>
      </c>
      <c r="DK17" s="2">
        <v>0</v>
      </c>
      <c r="DL17" s="8">
        <v>0</v>
      </c>
      <c r="DM17" s="2">
        <v>0</v>
      </c>
      <c r="DN17" s="2">
        <v>0</v>
      </c>
      <c r="DO17" s="2">
        <v>0</v>
      </c>
      <c r="DP17" s="2">
        <v>0</v>
      </c>
      <c r="DQ17" s="8">
        <v>0</v>
      </c>
      <c r="DR17" s="2">
        <v>0</v>
      </c>
      <c r="DS17" s="2">
        <v>0</v>
      </c>
      <c r="DT17" s="2">
        <v>0</v>
      </c>
      <c r="DU17" s="2">
        <v>0</v>
      </c>
      <c r="DV17" s="8">
        <v>0</v>
      </c>
      <c r="DW17" s="2">
        <v>0</v>
      </c>
      <c r="DX17" s="2">
        <v>0</v>
      </c>
      <c r="DY17" s="2">
        <v>0</v>
      </c>
      <c r="DZ17" s="2">
        <v>0</v>
      </c>
      <c r="EA17" s="8">
        <v>0</v>
      </c>
      <c r="EB17" s="2">
        <v>0</v>
      </c>
      <c r="EC17" s="2">
        <v>0</v>
      </c>
      <c r="ED17" s="2">
        <v>0</v>
      </c>
      <c r="EE17" s="2">
        <v>0</v>
      </c>
      <c r="EF17" s="8">
        <v>0</v>
      </c>
      <c r="EG17" s="2">
        <v>1</v>
      </c>
      <c r="EH17" s="2">
        <v>2</v>
      </c>
      <c r="EI17" s="2">
        <v>140</v>
      </c>
      <c r="EJ17" s="2">
        <v>80</v>
      </c>
      <c r="EK17" s="8">
        <v>220</v>
      </c>
      <c r="EL17" s="2">
        <v>0</v>
      </c>
      <c r="EM17" s="2">
        <v>1</v>
      </c>
      <c r="EN17" s="2">
        <v>6</v>
      </c>
      <c r="EO17" s="2">
        <v>0</v>
      </c>
      <c r="EP17" s="8">
        <v>6</v>
      </c>
      <c r="EQ17" s="2">
        <v>0</v>
      </c>
      <c r="ER17" s="2">
        <v>0</v>
      </c>
      <c r="ES17" s="2">
        <v>0</v>
      </c>
      <c r="ET17" s="2">
        <v>0</v>
      </c>
      <c r="EU17" s="8">
        <v>0</v>
      </c>
      <c r="EV17" s="2">
        <v>0</v>
      </c>
      <c r="EW17" s="2">
        <v>0</v>
      </c>
      <c r="EX17" s="2">
        <v>0</v>
      </c>
      <c r="EY17" s="2">
        <v>0</v>
      </c>
      <c r="EZ17" s="8">
        <v>0</v>
      </c>
      <c r="FA17" s="2">
        <v>0</v>
      </c>
      <c r="FB17" s="2">
        <v>0</v>
      </c>
      <c r="FC17" s="2">
        <v>0</v>
      </c>
      <c r="FD17" s="2">
        <v>0</v>
      </c>
      <c r="FE17" s="8">
        <v>0</v>
      </c>
      <c r="FF17" s="2">
        <v>0</v>
      </c>
      <c r="FG17" s="2">
        <v>1</v>
      </c>
      <c r="FH17" s="2">
        <v>13</v>
      </c>
      <c r="FI17" s="2">
        <v>8</v>
      </c>
      <c r="FJ17" s="8">
        <v>21</v>
      </c>
      <c r="FK17" s="2">
        <v>0</v>
      </c>
      <c r="FL17" s="2">
        <v>0</v>
      </c>
      <c r="FM17" s="2">
        <v>0</v>
      </c>
      <c r="FN17" s="2">
        <v>0</v>
      </c>
      <c r="FO17" s="8">
        <v>0</v>
      </c>
      <c r="FP17" s="2">
        <v>0</v>
      </c>
      <c r="FQ17" s="2">
        <v>0</v>
      </c>
      <c r="FR17" s="2">
        <v>0</v>
      </c>
      <c r="FS17" s="2">
        <v>0</v>
      </c>
      <c r="FT17" s="8">
        <v>0</v>
      </c>
      <c r="FU17" s="2">
        <v>0</v>
      </c>
      <c r="FV17" s="2">
        <v>0</v>
      </c>
      <c r="FW17" s="2">
        <v>0</v>
      </c>
      <c r="FX17" s="2">
        <v>0</v>
      </c>
      <c r="FY17" s="8">
        <v>0</v>
      </c>
      <c r="FZ17" s="2">
        <v>0</v>
      </c>
      <c r="GA17" s="2">
        <v>0</v>
      </c>
      <c r="GB17" s="2">
        <v>0</v>
      </c>
      <c r="GC17" s="2">
        <v>0</v>
      </c>
      <c r="GD17" s="8">
        <v>0</v>
      </c>
      <c r="GE17" s="2">
        <v>0</v>
      </c>
      <c r="GF17" s="2">
        <v>0</v>
      </c>
      <c r="GG17" s="2">
        <v>0</v>
      </c>
      <c r="GH17" s="2">
        <v>0</v>
      </c>
      <c r="GI17" s="8">
        <v>0</v>
      </c>
      <c r="GJ17" s="2">
        <v>0</v>
      </c>
      <c r="GK17" s="2">
        <v>1</v>
      </c>
      <c r="GL17" s="2">
        <v>12</v>
      </c>
      <c r="GM17" s="2">
        <v>8</v>
      </c>
      <c r="GN17" s="8">
        <v>20</v>
      </c>
      <c r="GO17" s="2">
        <v>0</v>
      </c>
      <c r="GP17" s="2">
        <v>0</v>
      </c>
      <c r="GQ17" s="2">
        <v>0</v>
      </c>
      <c r="GR17" s="2">
        <v>0</v>
      </c>
      <c r="GS17" s="8">
        <v>0</v>
      </c>
      <c r="GT17" s="2">
        <v>0</v>
      </c>
      <c r="GU17" s="2">
        <v>0</v>
      </c>
      <c r="GV17" s="2">
        <v>0</v>
      </c>
      <c r="GW17" s="2">
        <v>0</v>
      </c>
      <c r="GX17" s="8">
        <v>0</v>
      </c>
      <c r="GY17" s="2">
        <v>0</v>
      </c>
      <c r="GZ17" s="2">
        <v>0</v>
      </c>
      <c r="HA17" s="2">
        <v>0</v>
      </c>
      <c r="HB17" s="2">
        <v>0</v>
      </c>
      <c r="HC17" s="8">
        <v>0</v>
      </c>
      <c r="HD17" s="2">
        <v>0</v>
      </c>
      <c r="HE17" s="2">
        <v>0</v>
      </c>
      <c r="HF17" s="2">
        <v>0</v>
      </c>
      <c r="HG17" s="2">
        <v>0</v>
      </c>
      <c r="HH17" s="8">
        <v>0</v>
      </c>
      <c r="HI17" s="8">
        <f t="shared" si="0"/>
        <v>1592</v>
      </c>
      <c r="HJ17" s="8">
        <f t="shared" si="1"/>
        <v>990</v>
      </c>
      <c r="HK17" s="8">
        <f t="shared" si="2"/>
        <v>2582</v>
      </c>
      <c r="HL17" s="6"/>
    </row>
    <row r="18" spans="1:220" ht="15.75">
      <c r="A18" s="7" t="s">
        <v>42</v>
      </c>
      <c r="B18" s="2">
        <v>7</v>
      </c>
      <c r="C18" s="2">
        <v>0</v>
      </c>
      <c r="D18" s="2">
        <v>1034</v>
      </c>
      <c r="E18" s="2">
        <v>0</v>
      </c>
      <c r="F18" s="8">
        <v>1034</v>
      </c>
      <c r="G18" s="2">
        <v>0</v>
      </c>
      <c r="H18" s="2">
        <v>0</v>
      </c>
      <c r="I18" s="2">
        <v>0</v>
      </c>
      <c r="J18" s="2">
        <v>0</v>
      </c>
      <c r="K18" s="8">
        <v>0</v>
      </c>
      <c r="L18" s="2">
        <v>2</v>
      </c>
      <c r="M18" s="2">
        <v>0</v>
      </c>
      <c r="N18" s="2">
        <v>200</v>
      </c>
      <c r="O18" s="2">
        <v>50</v>
      </c>
      <c r="P18" s="8">
        <v>250</v>
      </c>
      <c r="Q18" s="2">
        <v>2</v>
      </c>
      <c r="R18" s="2">
        <v>1</v>
      </c>
      <c r="S18" s="2">
        <v>254</v>
      </c>
      <c r="T18" s="2">
        <v>75</v>
      </c>
      <c r="U18" s="8">
        <v>329</v>
      </c>
      <c r="V18" s="2">
        <v>1</v>
      </c>
      <c r="W18" s="2">
        <v>0</v>
      </c>
      <c r="X18" s="2">
        <v>0</v>
      </c>
      <c r="Y18" s="2">
        <v>60</v>
      </c>
      <c r="Z18" s="8">
        <v>60</v>
      </c>
      <c r="AA18" s="2">
        <v>1</v>
      </c>
      <c r="AB18" s="2">
        <v>0</v>
      </c>
      <c r="AC18" s="2">
        <v>40</v>
      </c>
      <c r="AD18" s="2">
        <v>20</v>
      </c>
      <c r="AE18" s="8">
        <v>60</v>
      </c>
      <c r="AF18" s="2">
        <v>0</v>
      </c>
      <c r="AG18" s="2">
        <v>1</v>
      </c>
      <c r="AH18" s="2">
        <v>0</v>
      </c>
      <c r="AI18" s="2">
        <v>0</v>
      </c>
      <c r="AJ18" s="8">
        <v>0</v>
      </c>
      <c r="AK18" s="2">
        <v>1</v>
      </c>
      <c r="AL18" s="2">
        <v>2</v>
      </c>
      <c r="AM18" s="2">
        <v>78</v>
      </c>
      <c r="AN18" s="2">
        <v>59</v>
      </c>
      <c r="AO18" s="8">
        <v>137</v>
      </c>
      <c r="AP18" s="2">
        <v>0</v>
      </c>
      <c r="AQ18" s="2">
        <v>1</v>
      </c>
      <c r="AR18" s="2">
        <v>30</v>
      </c>
      <c r="AS18" s="2">
        <v>23</v>
      </c>
      <c r="AT18" s="8">
        <v>53</v>
      </c>
      <c r="AU18" s="2">
        <v>1</v>
      </c>
      <c r="AV18" s="2">
        <v>3</v>
      </c>
      <c r="AW18" s="2">
        <v>171</v>
      </c>
      <c r="AX18" s="2">
        <v>70</v>
      </c>
      <c r="AY18" s="8">
        <v>241</v>
      </c>
      <c r="AZ18" s="2">
        <v>0</v>
      </c>
      <c r="BA18" s="2">
        <v>0</v>
      </c>
      <c r="BB18" s="2">
        <v>0</v>
      </c>
      <c r="BC18" s="2">
        <v>0</v>
      </c>
      <c r="BD18" s="8">
        <v>0</v>
      </c>
      <c r="BE18" s="2">
        <v>0</v>
      </c>
      <c r="BF18" s="2">
        <v>5</v>
      </c>
      <c r="BG18" s="2">
        <v>90</v>
      </c>
      <c r="BH18" s="2">
        <v>36</v>
      </c>
      <c r="BI18" s="8">
        <v>126</v>
      </c>
      <c r="BJ18" s="2">
        <v>0</v>
      </c>
      <c r="BK18" s="2">
        <v>0</v>
      </c>
      <c r="BL18" s="2">
        <v>0</v>
      </c>
      <c r="BM18" s="2">
        <v>0</v>
      </c>
      <c r="BN18" s="8">
        <v>0</v>
      </c>
      <c r="BO18" s="2">
        <v>0</v>
      </c>
      <c r="BP18" s="2">
        <v>0</v>
      </c>
      <c r="BQ18" s="2">
        <v>0</v>
      </c>
      <c r="BR18" s="2">
        <v>0</v>
      </c>
      <c r="BS18" s="8">
        <v>0</v>
      </c>
      <c r="BT18" s="2">
        <v>0</v>
      </c>
      <c r="BU18" s="2">
        <v>0</v>
      </c>
      <c r="BV18" s="2">
        <v>0</v>
      </c>
      <c r="BW18" s="2">
        <v>0</v>
      </c>
      <c r="BX18" s="8">
        <v>0</v>
      </c>
      <c r="BY18" s="2">
        <v>0</v>
      </c>
      <c r="BZ18" s="2">
        <v>0</v>
      </c>
      <c r="CA18" s="2">
        <v>0</v>
      </c>
      <c r="CB18" s="2">
        <v>0</v>
      </c>
      <c r="CC18" s="8">
        <v>0</v>
      </c>
      <c r="CD18" s="2">
        <v>3</v>
      </c>
      <c r="CE18" s="2">
        <v>0</v>
      </c>
      <c r="CF18" s="2">
        <v>161</v>
      </c>
      <c r="CG18" s="2">
        <v>62</v>
      </c>
      <c r="CH18" s="8">
        <v>223</v>
      </c>
      <c r="CI18" s="2">
        <v>0</v>
      </c>
      <c r="CJ18" s="2">
        <v>0</v>
      </c>
      <c r="CK18" s="2">
        <v>0</v>
      </c>
      <c r="CL18" s="2">
        <v>0</v>
      </c>
      <c r="CM18" s="8">
        <v>0</v>
      </c>
      <c r="CN18" s="2">
        <v>0</v>
      </c>
      <c r="CO18" s="2">
        <v>0</v>
      </c>
      <c r="CP18" s="2">
        <v>0</v>
      </c>
      <c r="CQ18" s="2">
        <v>0</v>
      </c>
      <c r="CR18" s="8">
        <v>0</v>
      </c>
      <c r="CS18" s="2">
        <v>0</v>
      </c>
      <c r="CT18" s="2">
        <v>0</v>
      </c>
      <c r="CU18" s="2">
        <v>0</v>
      </c>
      <c r="CV18" s="2">
        <v>0</v>
      </c>
      <c r="CW18" s="8">
        <v>0</v>
      </c>
      <c r="CX18" s="2">
        <v>0</v>
      </c>
      <c r="CY18" s="2">
        <v>0</v>
      </c>
      <c r="CZ18" s="2">
        <v>0</v>
      </c>
      <c r="DA18" s="2">
        <v>0</v>
      </c>
      <c r="DB18" s="8">
        <v>0</v>
      </c>
      <c r="DC18" s="2">
        <v>1</v>
      </c>
      <c r="DD18" s="2">
        <v>0</v>
      </c>
      <c r="DE18" s="2">
        <v>0</v>
      </c>
      <c r="DF18" s="2">
        <v>0</v>
      </c>
      <c r="DG18" s="8">
        <v>0</v>
      </c>
      <c r="DH18" s="2">
        <v>1</v>
      </c>
      <c r="DI18" s="2">
        <v>0</v>
      </c>
      <c r="DJ18" s="2">
        <v>52</v>
      </c>
      <c r="DK18" s="2">
        <v>31</v>
      </c>
      <c r="DL18" s="8">
        <v>83</v>
      </c>
      <c r="DM18" s="2">
        <v>0</v>
      </c>
      <c r="DN18" s="2">
        <v>0</v>
      </c>
      <c r="DO18" s="2">
        <v>0</v>
      </c>
      <c r="DP18" s="2">
        <v>0</v>
      </c>
      <c r="DQ18" s="8">
        <v>0</v>
      </c>
      <c r="DR18" s="2">
        <v>0</v>
      </c>
      <c r="DS18" s="2">
        <v>0</v>
      </c>
      <c r="DT18" s="2">
        <v>0</v>
      </c>
      <c r="DU18" s="2">
        <v>0</v>
      </c>
      <c r="DV18" s="8">
        <v>0</v>
      </c>
      <c r="DW18" s="2">
        <v>0</v>
      </c>
      <c r="DX18" s="2">
        <v>0</v>
      </c>
      <c r="DY18" s="2">
        <v>0</v>
      </c>
      <c r="DZ18" s="2">
        <v>0</v>
      </c>
      <c r="EA18" s="8">
        <v>0</v>
      </c>
      <c r="EB18" s="2">
        <v>0</v>
      </c>
      <c r="EC18" s="2">
        <v>0</v>
      </c>
      <c r="ED18" s="2">
        <v>0</v>
      </c>
      <c r="EE18" s="2">
        <v>0</v>
      </c>
      <c r="EF18" s="8">
        <v>0</v>
      </c>
      <c r="EG18" s="2">
        <v>3</v>
      </c>
      <c r="EH18" s="2">
        <v>2</v>
      </c>
      <c r="EI18" s="2">
        <v>180</v>
      </c>
      <c r="EJ18" s="2">
        <v>64</v>
      </c>
      <c r="EK18" s="8">
        <v>244</v>
      </c>
      <c r="EL18" s="2">
        <v>0</v>
      </c>
      <c r="EM18" s="2">
        <v>2</v>
      </c>
      <c r="EN18" s="2">
        <v>18</v>
      </c>
      <c r="EO18" s="2">
        <v>5</v>
      </c>
      <c r="EP18" s="8">
        <v>23</v>
      </c>
      <c r="EQ18" s="2">
        <v>0</v>
      </c>
      <c r="ER18" s="2">
        <v>0</v>
      </c>
      <c r="ES18" s="2">
        <v>0</v>
      </c>
      <c r="ET18" s="2">
        <v>0</v>
      </c>
      <c r="EU18" s="8">
        <v>0</v>
      </c>
      <c r="EV18" s="2">
        <v>0</v>
      </c>
      <c r="EW18" s="2">
        <v>0</v>
      </c>
      <c r="EX18" s="2">
        <v>0</v>
      </c>
      <c r="EY18" s="2">
        <v>0</v>
      </c>
      <c r="EZ18" s="8">
        <v>0</v>
      </c>
      <c r="FA18" s="2">
        <v>1</v>
      </c>
      <c r="FB18" s="2">
        <v>1</v>
      </c>
      <c r="FC18" s="2">
        <v>17</v>
      </c>
      <c r="FD18" s="2">
        <v>0</v>
      </c>
      <c r="FE18" s="8">
        <v>17</v>
      </c>
      <c r="FF18" s="2">
        <v>0</v>
      </c>
      <c r="FG18" s="2">
        <v>0</v>
      </c>
      <c r="FH18" s="2">
        <v>0</v>
      </c>
      <c r="FI18" s="2">
        <v>0</v>
      </c>
      <c r="FJ18" s="8">
        <v>0</v>
      </c>
      <c r="FK18" s="2">
        <v>0</v>
      </c>
      <c r="FL18" s="2">
        <v>0</v>
      </c>
      <c r="FM18" s="2">
        <v>0</v>
      </c>
      <c r="FN18" s="2">
        <v>0</v>
      </c>
      <c r="FO18" s="8">
        <v>0</v>
      </c>
      <c r="FP18" s="2">
        <v>0</v>
      </c>
      <c r="FQ18" s="2">
        <v>0</v>
      </c>
      <c r="FR18" s="2">
        <v>0</v>
      </c>
      <c r="FS18" s="2">
        <v>0</v>
      </c>
      <c r="FT18" s="8">
        <v>0</v>
      </c>
      <c r="FU18" s="2">
        <v>0</v>
      </c>
      <c r="FV18" s="2">
        <v>0</v>
      </c>
      <c r="FW18" s="2">
        <v>0</v>
      </c>
      <c r="FX18" s="2">
        <v>0</v>
      </c>
      <c r="FY18" s="8">
        <v>0</v>
      </c>
      <c r="FZ18" s="2">
        <v>0</v>
      </c>
      <c r="GA18" s="2">
        <v>0</v>
      </c>
      <c r="GB18" s="2">
        <v>0</v>
      </c>
      <c r="GC18" s="2">
        <v>0</v>
      </c>
      <c r="GD18" s="8">
        <v>0</v>
      </c>
      <c r="GE18" s="2">
        <v>0</v>
      </c>
      <c r="GF18" s="2">
        <v>0</v>
      </c>
      <c r="GG18" s="2">
        <v>0</v>
      </c>
      <c r="GH18" s="2">
        <v>0</v>
      </c>
      <c r="GI18" s="8">
        <v>0</v>
      </c>
      <c r="GJ18" s="2">
        <v>0</v>
      </c>
      <c r="GK18" s="2">
        <v>0</v>
      </c>
      <c r="GL18" s="2">
        <v>0</v>
      </c>
      <c r="GM18" s="2">
        <v>0</v>
      </c>
      <c r="GN18" s="8">
        <v>0</v>
      </c>
      <c r="GO18" s="2">
        <v>0</v>
      </c>
      <c r="GP18" s="2">
        <v>0</v>
      </c>
      <c r="GQ18" s="2">
        <v>0</v>
      </c>
      <c r="GR18" s="2">
        <v>0</v>
      </c>
      <c r="GS18" s="8">
        <v>0</v>
      </c>
      <c r="GT18" s="2">
        <v>0</v>
      </c>
      <c r="GU18" s="2">
        <v>0</v>
      </c>
      <c r="GV18" s="2">
        <v>0</v>
      </c>
      <c r="GW18" s="2">
        <v>0</v>
      </c>
      <c r="GX18" s="8">
        <v>0</v>
      </c>
      <c r="GY18" s="2">
        <v>0</v>
      </c>
      <c r="GZ18" s="2">
        <v>0</v>
      </c>
      <c r="HA18" s="2">
        <v>0</v>
      </c>
      <c r="HB18" s="2">
        <v>0</v>
      </c>
      <c r="HC18" s="8">
        <v>0</v>
      </c>
      <c r="HD18" s="2">
        <v>0</v>
      </c>
      <c r="HE18" s="2">
        <v>0</v>
      </c>
      <c r="HF18" s="2">
        <v>0</v>
      </c>
      <c r="HG18" s="2">
        <v>0</v>
      </c>
      <c r="HH18" s="8">
        <v>0</v>
      </c>
      <c r="HI18" s="8">
        <f t="shared" si="0"/>
        <v>2325</v>
      </c>
      <c r="HJ18" s="8">
        <f t="shared" si="1"/>
        <v>555</v>
      </c>
      <c r="HK18" s="8">
        <f t="shared" si="2"/>
        <v>2880</v>
      </c>
      <c r="HL18" s="6"/>
    </row>
    <row r="19" spans="1:220" ht="15.75">
      <c r="A19" s="7" t="s">
        <v>6</v>
      </c>
      <c r="B19" s="2">
        <v>9</v>
      </c>
      <c r="C19" s="2">
        <v>0</v>
      </c>
      <c r="D19" s="2">
        <v>1260</v>
      </c>
      <c r="E19" s="2">
        <v>0</v>
      </c>
      <c r="F19" s="8">
        <v>1260</v>
      </c>
      <c r="G19" s="2">
        <v>0</v>
      </c>
      <c r="H19" s="2">
        <v>0</v>
      </c>
      <c r="I19" s="2">
        <v>0</v>
      </c>
      <c r="J19" s="2">
        <v>0</v>
      </c>
      <c r="K19" s="8">
        <v>0</v>
      </c>
      <c r="L19" s="2">
        <v>0</v>
      </c>
      <c r="M19" s="2">
        <v>0</v>
      </c>
      <c r="N19" s="2">
        <v>0</v>
      </c>
      <c r="O19" s="2">
        <v>0</v>
      </c>
      <c r="P19" s="8">
        <v>0</v>
      </c>
      <c r="Q19" s="2">
        <v>0</v>
      </c>
      <c r="R19" s="2">
        <v>0</v>
      </c>
      <c r="S19" s="2">
        <v>0</v>
      </c>
      <c r="T19" s="2">
        <v>0</v>
      </c>
      <c r="U19" s="8">
        <v>0</v>
      </c>
      <c r="V19" s="2">
        <v>2</v>
      </c>
      <c r="W19" s="2">
        <v>0</v>
      </c>
      <c r="X19" s="2">
        <v>124</v>
      </c>
      <c r="Y19" s="2">
        <v>0</v>
      </c>
      <c r="Z19" s="8">
        <v>124</v>
      </c>
      <c r="AA19" s="2">
        <v>0</v>
      </c>
      <c r="AB19" s="2">
        <v>0</v>
      </c>
      <c r="AC19" s="2">
        <v>0</v>
      </c>
      <c r="AD19" s="2">
        <v>0</v>
      </c>
      <c r="AE19" s="8">
        <v>0</v>
      </c>
      <c r="AF19" s="2">
        <v>0</v>
      </c>
      <c r="AG19" s="2">
        <v>0</v>
      </c>
      <c r="AH19" s="2">
        <v>0</v>
      </c>
      <c r="AI19" s="2">
        <v>0</v>
      </c>
      <c r="AJ19" s="8">
        <v>0</v>
      </c>
      <c r="AK19" s="2">
        <v>1</v>
      </c>
      <c r="AL19" s="2">
        <v>3</v>
      </c>
      <c r="AM19" s="2">
        <v>194</v>
      </c>
      <c r="AN19" s="2">
        <v>182</v>
      </c>
      <c r="AO19" s="8">
        <v>376</v>
      </c>
      <c r="AP19" s="2">
        <v>0</v>
      </c>
      <c r="AQ19" s="2">
        <v>2</v>
      </c>
      <c r="AR19" s="2">
        <v>276</v>
      </c>
      <c r="AS19" s="2">
        <v>181</v>
      </c>
      <c r="AT19" s="8">
        <v>457</v>
      </c>
      <c r="AU19" s="2">
        <v>0</v>
      </c>
      <c r="AV19" s="2">
        <v>0</v>
      </c>
      <c r="AW19" s="2">
        <v>0</v>
      </c>
      <c r="AX19" s="2">
        <v>0</v>
      </c>
      <c r="AY19" s="8">
        <v>0</v>
      </c>
      <c r="AZ19" s="2">
        <v>0</v>
      </c>
      <c r="BA19" s="2">
        <v>1</v>
      </c>
      <c r="BB19" s="2">
        <v>67</v>
      </c>
      <c r="BC19" s="2">
        <v>55</v>
      </c>
      <c r="BD19" s="8">
        <v>122</v>
      </c>
      <c r="BE19" s="2">
        <v>1</v>
      </c>
      <c r="BF19" s="2">
        <v>0</v>
      </c>
      <c r="BG19" s="2">
        <v>67</v>
      </c>
      <c r="BH19" s="2">
        <v>28</v>
      </c>
      <c r="BI19" s="8">
        <v>95</v>
      </c>
      <c r="BJ19" s="2">
        <v>0</v>
      </c>
      <c r="BK19" s="2">
        <v>0</v>
      </c>
      <c r="BL19" s="2">
        <v>0</v>
      </c>
      <c r="BM19" s="2">
        <v>0</v>
      </c>
      <c r="BN19" s="8">
        <v>0</v>
      </c>
      <c r="BO19" s="2">
        <v>0</v>
      </c>
      <c r="BP19" s="2">
        <v>0</v>
      </c>
      <c r="BQ19" s="2">
        <v>0</v>
      </c>
      <c r="BR19" s="2">
        <v>0</v>
      </c>
      <c r="BS19" s="8">
        <v>0</v>
      </c>
      <c r="BT19" s="2">
        <v>0</v>
      </c>
      <c r="BU19" s="2">
        <v>2</v>
      </c>
      <c r="BV19" s="2">
        <v>49</v>
      </c>
      <c r="BW19" s="2">
        <v>87</v>
      </c>
      <c r="BX19" s="8">
        <v>136</v>
      </c>
      <c r="BY19" s="2">
        <v>0</v>
      </c>
      <c r="BZ19" s="2">
        <v>0</v>
      </c>
      <c r="CA19" s="2">
        <v>0</v>
      </c>
      <c r="CB19" s="2">
        <v>0</v>
      </c>
      <c r="CC19" s="8">
        <v>0</v>
      </c>
      <c r="CD19" s="2">
        <v>1</v>
      </c>
      <c r="CE19" s="2">
        <v>2</v>
      </c>
      <c r="CF19" s="2">
        <v>98</v>
      </c>
      <c r="CG19" s="2">
        <v>26</v>
      </c>
      <c r="CH19" s="8">
        <v>124</v>
      </c>
      <c r="CI19" s="2">
        <v>2</v>
      </c>
      <c r="CJ19" s="2">
        <v>2</v>
      </c>
      <c r="CK19" s="2">
        <v>175</v>
      </c>
      <c r="CL19" s="2">
        <v>101</v>
      </c>
      <c r="CM19" s="8">
        <v>276</v>
      </c>
      <c r="CN19" s="2">
        <v>0</v>
      </c>
      <c r="CO19" s="2">
        <v>1</v>
      </c>
      <c r="CP19" s="2">
        <v>16</v>
      </c>
      <c r="CQ19" s="2">
        <v>10</v>
      </c>
      <c r="CR19" s="8">
        <v>26</v>
      </c>
      <c r="CS19" s="2">
        <v>0</v>
      </c>
      <c r="CT19" s="2">
        <v>0</v>
      </c>
      <c r="CU19" s="2">
        <v>0</v>
      </c>
      <c r="CV19" s="2">
        <v>0</v>
      </c>
      <c r="CW19" s="8">
        <v>0</v>
      </c>
      <c r="CX19" s="2">
        <v>4</v>
      </c>
      <c r="CY19" s="2">
        <v>0</v>
      </c>
      <c r="CZ19" s="2">
        <v>93</v>
      </c>
      <c r="DA19" s="2">
        <v>30</v>
      </c>
      <c r="DB19" s="8">
        <v>123</v>
      </c>
      <c r="DC19" s="2">
        <v>0</v>
      </c>
      <c r="DD19" s="2">
        <v>0</v>
      </c>
      <c r="DE19" s="2">
        <v>0</v>
      </c>
      <c r="DF19" s="2">
        <v>0</v>
      </c>
      <c r="DG19" s="8">
        <v>0</v>
      </c>
      <c r="DH19" s="2">
        <v>0</v>
      </c>
      <c r="DI19" s="2">
        <v>0</v>
      </c>
      <c r="DJ19" s="2">
        <v>0</v>
      </c>
      <c r="DK19" s="2">
        <v>0</v>
      </c>
      <c r="DL19" s="8">
        <v>0</v>
      </c>
      <c r="DM19" s="2">
        <v>1</v>
      </c>
      <c r="DN19" s="2">
        <v>0</v>
      </c>
      <c r="DO19" s="2">
        <v>15</v>
      </c>
      <c r="DP19" s="2">
        <v>8</v>
      </c>
      <c r="DQ19" s="8">
        <v>23</v>
      </c>
      <c r="DR19" s="2">
        <v>0</v>
      </c>
      <c r="DS19" s="2">
        <v>0</v>
      </c>
      <c r="DT19" s="2">
        <v>0</v>
      </c>
      <c r="DU19" s="2">
        <v>0</v>
      </c>
      <c r="DV19" s="8">
        <v>0</v>
      </c>
      <c r="DW19" s="2">
        <v>0</v>
      </c>
      <c r="DX19" s="2">
        <v>0</v>
      </c>
      <c r="DY19" s="2">
        <v>0</v>
      </c>
      <c r="DZ19" s="2">
        <v>0</v>
      </c>
      <c r="EA19" s="8">
        <v>0</v>
      </c>
      <c r="EB19" s="2">
        <v>0</v>
      </c>
      <c r="EC19" s="2">
        <v>0</v>
      </c>
      <c r="ED19" s="2">
        <v>0</v>
      </c>
      <c r="EE19" s="2">
        <v>0</v>
      </c>
      <c r="EF19" s="8">
        <v>0</v>
      </c>
      <c r="EG19" s="2">
        <v>1</v>
      </c>
      <c r="EH19" s="2">
        <v>0</v>
      </c>
      <c r="EI19" s="2">
        <v>48</v>
      </c>
      <c r="EJ19" s="2">
        <v>25</v>
      </c>
      <c r="EK19" s="8">
        <v>73</v>
      </c>
      <c r="EL19" s="2">
        <v>0</v>
      </c>
      <c r="EM19" s="2">
        <v>0</v>
      </c>
      <c r="EN19" s="2">
        <v>0</v>
      </c>
      <c r="EO19" s="2">
        <v>0</v>
      </c>
      <c r="EP19" s="8">
        <v>0</v>
      </c>
      <c r="EQ19" s="2">
        <v>0</v>
      </c>
      <c r="ER19" s="2">
        <v>0</v>
      </c>
      <c r="ES19" s="2">
        <v>0</v>
      </c>
      <c r="ET19" s="2">
        <v>0</v>
      </c>
      <c r="EU19" s="8">
        <v>0</v>
      </c>
      <c r="EV19" s="2">
        <v>0</v>
      </c>
      <c r="EW19" s="2">
        <v>0</v>
      </c>
      <c r="EX19" s="2">
        <v>0</v>
      </c>
      <c r="EY19" s="2">
        <v>0</v>
      </c>
      <c r="EZ19" s="8">
        <v>0</v>
      </c>
      <c r="FA19" s="2">
        <v>0</v>
      </c>
      <c r="FB19" s="2">
        <v>1</v>
      </c>
      <c r="FC19" s="2">
        <v>10</v>
      </c>
      <c r="FD19" s="2">
        <v>5</v>
      </c>
      <c r="FE19" s="8">
        <v>15</v>
      </c>
      <c r="FF19" s="2">
        <v>0</v>
      </c>
      <c r="FG19" s="2">
        <v>0</v>
      </c>
      <c r="FH19" s="2">
        <v>0</v>
      </c>
      <c r="FI19" s="2">
        <v>0</v>
      </c>
      <c r="FJ19" s="8">
        <v>0</v>
      </c>
      <c r="FK19" s="2">
        <v>0</v>
      </c>
      <c r="FL19" s="2">
        <v>0</v>
      </c>
      <c r="FM19" s="2">
        <v>0</v>
      </c>
      <c r="FN19" s="2">
        <v>0</v>
      </c>
      <c r="FO19" s="8">
        <v>0</v>
      </c>
      <c r="FP19" s="2">
        <v>0</v>
      </c>
      <c r="FQ19" s="2">
        <v>0</v>
      </c>
      <c r="FR19" s="2">
        <v>0</v>
      </c>
      <c r="FS19" s="2">
        <v>0</v>
      </c>
      <c r="FT19" s="8">
        <v>0</v>
      </c>
      <c r="FU19" s="2">
        <v>0</v>
      </c>
      <c r="FV19" s="2">
        <v>0</v>
      </c>
      <c r="FW19" s="2">
        <v>0</v>
      </c>
      <c r="FX19" s="2">
        <v>0</v>
      </c>
      <c r="FY19" s="8">
        <v>0</v>
      </c>
      <c r="FZ19" s="2">
        <v>0</v>
      </c>
      <c r="GA19" s="2">
        <v>0</v>
      </c>
      <c r="GB19" s="2">
        <v>0</v>
      </c>
      <c r="GC19" s="2">
        <v>0</v>
      </c>
      <c r="GD19" s="8">
        <v>0</v>
      </c>
      <c r="GE19" s="2">
        <v>0</v>
      </c>
      <c r="GF19" s="2">
        <v>0</v>
      </c>
      <c r="GG19" s="2">
        <v>0</v>
      </c>
      <c r="GH19" s="2">
        <v>0</v>
      </c>
      <c r="GI19" s="8">
        <v>0</v>
      </c>
      <c r="GJ19" s="2">
        <v>0</v>
      </c>
      <c r="GK19" s="2">
        <v>0</v>
      </c>
      <c r="GL19" s="2">
        <v>0</v>
      </c>
      <c r="GM19" s="2">
        <v>0</v>
      </c>
      <c r="GN19" s="8">
        <v>0</v>
      </c>
      <c r="GO19" s="2">
        <v>0</v>
      </c>
      <c r="GP19" s="2">
        <v>0</v>
      </c>
      <c r="GQ19" s="2">
        <v>0</v>
      </c>
      <c r="GR19" s="2">
        <v>0</v>
      </c>
      <c r="GS19" s="8">
        <v>0</v>
      </c>
      <c r="GT19" s="2">
        <v>0</v>
      </c>
      <c r="GU19" s="2">
        <v>1</v>
      </c>
      <c r="GV19" s="2">
        <v>25</v>
      </c>
      <c r="GW19" s="2">
        <v>15</v>
      </c>
      <c r="GX19" s="8">
        <v>40</v>
      </c>
      <c r="GY19" s="2">
        <v>1</v>
      </c>
      <c r="GZ19" s="2">
        <v>4</v>
      </c>
      <c r="HA19" s="2">
        <v>110</v>
      </c>
      <c r="HB19" s="2">
        <v>101</v>
      </c>
      <c r="HC19" s="8">
        <v>211</v>
      </c>
      <c r="HD19" s="2">
        <v>0</v>
      </c>
      <c r="HE19" s="2">
        <v>0</v>
      </c>
      <c r="HF19" s="2">
        <v>0</v>
      </c>
      <c r="HG19" s="2">
        <v>0</v>
      </c>
      <c r="HH19" s="8">
        <v>0</v>
      </c>
      <c r="HI19" s="8">
        <f t="shared" si="0"/>
        <v>2627</v>
      </c>
      <c r="HJ19" s="8">
        <f t="shared" si="1"/>
        <v>854</v>
      </c>
      <c r="HK19" s="8">
        <f t="shared" si="2"/>
        <v>3481</v>
      </c>
      <c r="HL19" s="6"/>
    </row>
    <row r="20" spans="1:220" ht="15.75">
      <c r="A20" s="7" t="s">
        <v>7</v>
      </c>
      <c r="B20" s="2">
        <v>8</v>
      </c>
      <c r="C20" s="2">
        <v>2</v>
      </c>
      <c r="D20" s="2">
        <v>1220</v>
      </c>
      <c r="E20" s="2">
        <v>120</v>
      </c>
      <c r="F20" s="8">
        <v>1340</v>
      </c>
      <c r="G20" s="2">
        <v>1</v>
      </c>
      <c r="H20" s="2">
        <v>0</v>
      </c>
      <c r="I20" s="2">
        <v>102</v>
      </c>
      <c r="J20" s="2">
        <v>0</v>
      </c>
      <c r="K20" s="8">
        <v>102</v>
      </c>
      <c r="L20" s="2">
        <v>0</v>
      </c>
      <c r="M20" s="2">
        <v>0</v>
      </c>
      <c r="N20" s="2">
        <v>0</v>
      </c>
      <c r="O20" s="2">
        <v>0</v>
      </c>
      <c r="P20" s="8">
        <v>0</v>
      </c>
      <c r="Q20" s="2">
        <v>0</v>
      </c>
      <c r="R20" s="2">
        <v>0</v>
      </c>
      <c r="S20" s="2">
        <v>0</v>
      </c>
      <c r="T20" s="2">
        <v>0</v>
      </c>
      <c r="U20" s="8">
        <v>0</v>
      </c>
      <c r="V20" s="2">
        <v>0</v>
      </c>
      <c r="W20" s="2">
        <v>0</v>
      </c>
      <c r="X20" s="2">
        <v>0</v>
      </c>
      <c r="Y20" s="2">
        <v>0</v>
      </c>
      <c r="Z20" s="8">
        <v>0</v>
      </c>
      <c r="AA20" s="2">
        <v>0</v>
      </c>
      <c r="AB20" s="2">
        <v>0</v>
      </c>
      <c r="AC20" s="2">
        <v>0</v>
      </c>
      <c r="AD20" s="2">
        <v>0</v>
      </c>
      <c r="AE20" s="8">
        <v>0</v>
      </c>
      <c r="AF20" s="2">
        <v>0</v>
      </c>
      <c r="AG20" s="2">
        <v>0</v>
      </c>
      <c r="AH20" s="2">
        <v>0</v>
      </c>
      <c r="AI20" s="2">
        <v>0</v>
      </c>
      <c r="AJ20" s="8">
        <v>0</v>
      </c>
      <c r="AK20" s="2">
        <v>0</v>
      </c>
      <c r="AL20" s="2">
        <v>0</v>
      </c>
      <c r="AM20" s="2">
        <v>0</v>
      </c>
      <c r="AN20" s="2">
        <v>0</v>
      </c>
      <c r="AO20" s="8">
        <v>0</v>
      </c>
      <c r="AP20" s="2">
        <v>0</v>
      </c>
      <c r="AQ20" s="2">
        <v>0</v>
      </c>
      <c r="AR20" s="2">
        <v>0</v>
      </c>
      <c r="AS20" s="2">
        <v>0</v>
      </c>
      <c r="AT20" s="8">
        <v>0</v>
      </c>
      <c r="AU20" s="2">
        <v>0</v>
      </c>
      <c r="AV20" s="2">
        <v>0</v>
      </c>
      <c r="AW20" s="2">
        <v>0</v>
      </c>
      <c r="AX20" s="2">
        <v>0</v>
      </c>
      <c r="AY20" s="8">
        <v>0</v>
      </c>
      <c r="AZ20" s="2">
        <v>0</v>
      </c>
      <c r="BA20" s="2">
        <v>0</v>
      </c>
      <c r="BB20" s="2">
        <v>0</v>
      </c>
      <c r="BC20" s="2">
        <v>0</v>
      </c>
      <c r="BD20" s="8">
        <v>0</v>
      </c>
      <c r="BE20" s="2">
        <v>3</v>
      </c>
      <c r="BF20" s="2">
        <v>2</v>
      </c>
      <c r="BG20" s="2">
        <v>291</v>
      </c>
      <c r="BH20" s="2">
        <v>246</v>
      </c>
      <c r="BI20" s="8">
        <v>537</v>
      </c>
      <c r="BJ20" s="2">
        <v>0</v>
      </c>
      <c r="BK20" s="2">
        <v>0</v>
      </c>
      <c r="BL20" s="2">
        <v>0</v>
      </c>
      <c r="BM20" s="2">
        <v>0</v>
      </c>
      <c r="BN20" s="8">
        <v>0</v>
      </c>
      <c r="BO20" s="2">
        <v>0</v>
      </c>
      <c r="BP20" s="2">
        <v>0</v>
      </c>
      <c r="BQ20" s="2">
        <v>0</v>
      </c>
      <c r="BR20" s="2">
        <v>0</v>
      </c>
      <c r="BS20" s="8">
        <v>0</v>
      </c>
      <c r="BT20" s="2">
        <v>0</v>
      </c>
      <c r="BU20" s="2">
        <v>1</v>
      </c>
      <c r="BV20" s="2">
        <v>56</v>
      </c>
      <c r="BW20" s="2">
        <v>50</v>
      </c>
      <c r="BX20" s="8">
        <v>106</v>
      </c>
      <c r="BY20" s="2">
        <v>0</v>
      </c>
      <c r="BZ20" s="2">
        <v>0</v>
      </c>
      <c r="CA20" s="2">
        <v>0</v>
      </c>
      <c r="CB20" s="2">
        <v>0</v>
      </c>
      <c r="CC20" s="8">
        <v>0</v>
      </c>
      <c r="CD20" s="2">
        <v>2</v>
      </c>
      <c r="CE20" s="2">
        <v>0</v>
      </c>
      <c r="CF20" s="2">
        <v>70</v>
      </c>
      <c r="CG20" s="2">
        <v>53</v>
      </c>
      <c r="CH20" s="8">
        <v>123</v>
      </c>
      <c r="CI20" s="2">
        <v>0</v>
      </c>
      <c r="CJ20" s="2">
        <v>0</v>
      </c>
      <c r="CK20" s="2">
        <v>0</v>
      </c>
      <c r="CL20" s="2">
        <v>0</v>
      </c>
      <c r="CM20" s="8">
        <v>0</v>
      </c>
      <c r="CN20" s="2">
        <v>1</v>
      </c>
      <c r="CO20" s="2">
        <v>0</v>
      </c>
      <c r="CP20" s="2">
        <v>12</v>
      </c>
      <c r="CQ20" s="2">
        <v>14</v>
      </c>
      <c r="CR20" s="8">
        <v>26</v>
      </c>
      <c r="CS20" s="2">
        <v>0</v>
      </c>
      <c r="CT20" s="2">
        <v>0</v>
      </c>
      <c r="CU20" s="2">
        <v>0</v>
      </c>
      <c r="CV20" s="2">
        <v>0</v>
      </c>
      <c r="CW20" s="8">
        <v>0</v>
      </c>
      <c r="CX20" s="2">
        <v>0</v>
      </c>
      <c r="CY20" s="2">
        <v>1</v>
      </c>
      <c r="CZ20" s="2">
        <v>35</v>
      </c>
      <c r="DA20" s="2">
        <v>0</v>
      </c>
      <c r="DB20" s="8">
        <v>35</v>
      </c>
      <c r="DC20" s="2">
        <v>0</v>
      </c>
      <c r="DD20" s="2">
        <v>0</v>
      </c>
      <c r="DE20" s="2">
        <v>0</v>
      </c>
      <c r="DF20" s="2">
        <v>0</v>
      </c>
      <c r="DG20" s="8">
        <v>0</v>
      </c>
      <c r="DH20" s="2">
        <v>0</v>
      </c>
      <c r="DI20" s="2">
        <v>0</v>
      </c>
      <c r="DJ20" s="2">
        <v>0</v>
      </c>
      <c r="DK20" s="2">
        <v>0</v>
      </c>
      <c r="DL20" s="8">
        <v>0</v>
      </c>
      <c r="DM20" s="2">
        <v>0</v>
      </c>
      <c r="DN20" s="2">
        <v>0</v>
      </c>
      <c r="DO20" s="2">
        <v>0</v>
      </c>
      <c r="DP20" s="2">
        <v>0</v>
      </c>
      <c r="DQ20" s="8">
        <v>0</v>
      </c>
      <c r="DR20" s="2">
        <v>0</v>
      </c>
      <c r="DS20" s="2">
        <v>0</v>
      </c>
      <c r="DT20" s="2">
        <v>0</v>
      </c>
      <c r="DU20" s="2">
        <v>0</v>
      </c>
      <c r="DV20" s="8">
        <v>0</v>
      </c>
      <c r="DW20" s="2">
        <v>0</v>
      </c>
      <c r="DX20" s="2">
        <v>0</v>
      </c>
      <c r="DY20" s="2">
        <v>0</v>
      </c>
      <c r="DZ20" s="2">
        <v>0</v>
      </c>
      <c r="EA20" s="8">
        <v>0</v>
      </c>
      <c r="EB20" s="2">
        <v>0</v>
      </c>
      <c r="EC20" s="2">
        <v>0</v>
      </c>
      <c r="ED20" s="2">
        <v>0</v>
      </c>
      <c r="EE20" s="2">
        <v>0</v>
      </c>
      <c r="EF20" s="8">
        <v>0</v>
      </c>
      <c r="EG20" s="2">
        <v>0</v>
      </c>
      <c r="EH20" s="2">
        <v>1</v>
      </c>
      <c r="EI20" s="2">
        <v>0</v>
      </c>
      <c r="EJ20" s="2">
        <v>0</v>
      </c>
      <c r="EK20" s="8">
        <v>0</v>
      </c>
      <c r="EL20" s="2">
        <v>0</v>
      </c>
      <c r="EM20" s="2">
        <v>0</v>
      </c>
      <c r="EN20" s="2">
        <v>0</v>
      </c>
      <c r="EO20" s="2">
        <v>0</v>
      </c>
      <c r="EP20" s="8">
        <v>0</v>
      </c>
      <c r="EQ20" s="2">
        <v>0</v>
      </c>
      <c r="ER20" s="2">
        <v>0</v>
      </c>
      <c r="ES20" s="2">
        <v>0</v>
      </c>
      <c r="ET20" s="2">
        <v>0</v>
      </c>
      <c r="EU20" s="8">
        <v>0</v>
      </c>
      <c r="EV20" s="2">
        <v>0</v>
      </c>
      <c r="EW20" s="2">
        <v>0</v>
      </c>
      <c r="EX20" s="2">
        <v>0</v>
      </c>
      <c r="EY20" s="2">
        <v>0</v>
      </c>
      <c r="EZ20" s="8">
        <v>0</v>
      </c>
      <c r="FA20" s="2">
        <v>0</v>
      </c>
      <c r="FB20" s="2">
        <v>2</v>
      </c>
      <c r="FC20" s="2">
        <v>36</v>
      </c>
      <c r="FD20" s="2">
        <v>22</v>
      </c>
      <c r="FE20" s="8">
        <v>58</v>
      </c>
      <c r="FF20" s="2">
        <v>0</v>
      </c>
      <c r="FG20" s="2">
        <v>1</v>
      </c>
      <c r="FH20" s="2">
        <v>0</v>
      </c>
      <c r="FI20" s="2">
        <v>0</v>
      </c>
      <c r="FJ20" s="8">
        <v>0</v>
      </c>
      <c r="FK20" s="2">
        <v>0</v>
      </c>
      <c r="FL20" s="2">
        <v>0</v>
      </c>
      <c r="FM20" s="2">
        <v>0</v>
      </c>
      <c r="FN20" s="2">
        <v>0</v>
      </c>
      <c r="FO20" s="8">
        <v>0</v>
      </c>
      <c r="FP20" s="2">
        <v>0</v>
      </c>
      <c r="FQ20" s="2">
        <v>0</v>
      </c>
      <c r="FR20" s="2">
        <v>0</v>
      </c>
      <c r="FS20" s="2">
        <v>0</v>
      </c>
      <c r="FT20" s="8">
        <v>0</v>
      </c>
      <c r="FU20" s="2">
        <v>0</v>
      </c>
      <c r="FV20" s="2">
        <v>0</v>
      </c>
      <c r="FW20" s="2">
        <v>0</v>
      </c>
      <c r="FX20" s="2">
        <v>0</v>
      </c>
      <c r="FY20" s="8">
        <v>0</v>
      </c>
      <c r="FZ20" s="2">
        <v>0</v>
      </c>
      <c r="GA20" s="2">
        <v>0</v>
      </c>
      <c r="GB20" s="2">
        <v>0</v>
      </c>
      <c r="GC20" s="2">
        <v>0</v>
      </c>
      <c r="GD20" s="8">
        <v>0</v>
      </c>
      <c r="GE20" s="2">
        <v>0</v>
      </c>
      <c r="GF20" s="2">
        <v>0</v>
      </c>
      <c r="GG20" s="2">
        <v>0</v>
      </c>
      <c r="GH20" s="2">
        <v>0</v>
      </c>
      <c r="GI20" s="8">
        <v>0</v>
      </c>
      <c r="GJ20" s="2">
        <v>0</v>
      </c>
      <c r="GK20" s="2">
        <v>2</v>
      </c>
      <c r="GL20" s="2">
        <v>39</v>
      </c>
      <c r="GM20" s="2">
        <v>27</v>
      </c>
      <c r="GN20" s="8">
        <v>66</v>
      </c>
      <c r="GO20" s="2">
        <v>0</v>
      </c>
      <c r="GP20" s="2">
        <v>0</v>
      </c>
      <c r="GQ20" s="2">
        <v>0</v>
      </c>
      <c r="GR20" s="2">
        <v>0</v>
      </c>
      <c r="GS20" s="8">
        <v>0</v>
      </c>
      <c r="GT20" s="2">
        <v>0</v>
      </c>
      <c r="GU20" s="2">
        <v>0</v>
      </c>
      <c r="GV20" s="2">
        <v>0</v>
      </c>
      <c r="GW20" s="2">
        <v>0</v>
      </c>
      <c r="GX20" s="8">
        <v>0</v>
      </c>
      <c r="GY20" s="2">
        <v>0</v>
      </c>
      <c r="GZ20" s="2">
        <v>0</v>
      </c>
      <c r="HA20" s="2">
        <v>0</v>
      </c>
      <c r="HB20" s="2">
        <v>0</v>
      </c>
      <c r="HC20" s="8">
        <v>0</v>
      </c>
      <c r="HD20" s="2">
        <v>0</v>
      </c>
      <c r="HE20" s="2">
        <v>0</v>
      </c>
      <c r="HF20" s="2">
        <v>0</v>
      </c>
      <c r="HG20" s="2">
        <v>0</v>
      </c>
      <c r="HH20" s="8">
        <v>0</v>
      </c>
      <c r="HI20" s="8">
        <f t="shared" si="0"/>
        <v>1861</v>
      </c>
      <c r="HJ20" s="8">
        <f>HG20+HB20+GW20+GR20+GM20+GH20+GC20+FS20+FN20+FI20+FD20+EY20+ET20+EO20+EJ20+EE20+DZ20+DU20+DP20+DK20+DF20+DA20+CV20+CQ20+CL20+CG20+CB20+BW20+BR20+BM20+BH20+BC20+AX20+AS20+AN20+AI20+AD20+T20+Y20+O20+J20+E20</f>
        <v>532</v>
      </c>
      <c r="HK20" s="8">
        <f t="shared" si="2"/>
        <v>2393</v>
      </c>
      <c r="HL20" s="6"/>
    </row>
    <row r="21" spans="1:220" ht="15.75">
      <c r="A21" s="7" t="s">
        <v>8</v>
      </c>
      <c r="B21" s="2">
        <v>17</v>
      </c>
      <c r="C21" s="2">
        <v>7</v>
      </c>
      <c r="D21" s="2">
        <v>2822</v>
      </c>
      <c r="E21" s="2">
        <v>46</v>
      </c>
      <c r="F21" s="8">
        <v>2908</v>
      </c>
      <c r="G21" s="2">
        <v>4</v>
      </c>
      <c r="H21" s="2">
        <v>1</v>
      </c>
      <c r="I21" s="2">
        <v>56</v>
      </c>
      <c r="J21" s="2">
        <v>0</v>
      </c>
      <c r="K21" s="8">
        <v>56</v>
      </c>
      <c r="L21" s="2">
        <v>2</v>
      </c>
      <c r="M21" s="2">
        <v>4</v>
      </c>
      <c r="N21" s="2">
        <v>519</v>
      </c>
      <c r="O21" s="2">
        <v>40</v>
      </c>
      <c r="P21" s="8">
        <v>559</v>
      </c>
      <c r="Q21" s="2">
        <v>1</v>
      </c>
      <c r="R21" s="2">
        <v>2</v>
      </c>
      <c r="S21" s="2">
        <v>100</v>
      </c>
      <c r="T21" s="2">
        <v>0</v>
      </c>
      <c r="U21" s="8">
        <v>100</v>
      </c>
      <c r="V21" s="2">
        <v>2</v>
      </c>
      <c r="W21" s="2">
        <v>1</v>
      </c>
      <c r="X21" s="2">
        <v>277</v>
      </c>
      <c r="Y21" s="2">
        <v>108</v>
      </c>
      <c r="Z21" s="8">
        <v>385</v>
      </c>
      <c r="AA21" s="2">
        <v>2</v>
      </c>
      <c r="AB21" s="2">
        <v>1</v>
      </c>
      <c r="AC21" s="2">
        <v>205</v>
      </c>
      <c r="AD21" s="2">
        <v>160</v>
      </c>
      <c r="AE21" s="8">
        <v>365</v>
      </c>
      <c r="AF21" s="2">
        <v>0</v>
      </c>
      <c r="AG21" s="2">
        <v>1</v>
      </c>
      <c r="AH21" s="2">
        <v>0</v>
      </c>
      <c r="AI21" s="2">
        <v>37</v>
      </c>
      <c r="AJ21" s="8">
        <v>37</v>
      </c>
      <c r="AK21" s="2">
        <v>3</v>
      </c>
      <c r="AL21" s="2">
        <v>1</v>
      </c>
      <c r="AM21" s="2">
        <v>386</v>
      </c>
      <c r="AN21" s="2">
        <v>548</v>
      </c>
      <c r="AO21" s="8">
        <v>934</v>
      </c>
      <c r="AP21" s="2">
        <v>4</v>
      </c>
      <c r="AQ21" s="2">
        <v>4</v>
      </c>
      <c r="AR21" s="2">
        <v>236</v>
      </c>
      <c r="AS21" s="2">
        <v>197</v>
      </c>
      <c r="AT21" s="8">
        <v>433</v>
      </c>
      <c r="AU21" s="2">
        <v>4</v>
      </c>
      <c r="AV21" s="2">
        <v>2</v>
      </c>
      <c r="AW21" s="2">
        <v>131</v>
      </c>
      <c r="AX21" s="2">
        <v>44</v>
      </c>
      <c r="AY21" s="8">
        <v>175</v>
      </c>
      <c r="AZ21" s="2">
        <v>1</v>
      </c>
      <c r="BA21" s="2">
        <v>0</v>
      </c>
      <c r="BB21" s="2">
        <v>19</v>
      </c>
      <c r="BC21" s="2">
        <v>4</v>
      </c>
      <c r="BD21" s="8">
        <v>23</v>
      </c>
      <c r="BE21" s="2">
        <v>4</v>
      </c>
      <c r="BF21" s="2">
        <v>5</v>
      </c>
      <c r="BG21" s="2">
        <v>486</v>
      </c>
      <c r="BH21" s="2">
        <v>126</v>
      </c>
      <c r="BI21" s="8">
        <v>612</v>
      </c>
      <c r="BJ21" s="2">
        <v>1</v>
      </c>
      <c r="BK21" s="2">
        <v>1</v>
      </c>
      <c r="BL21" s="2">
        <v>202</v>
      </c>
      <c r="BM21" s="2">
        <v>16</v>
      </c>
      <c r="BN21" s="8">
        <v>218</v>
      </c>
      <c r="BO21" s="2">
        <v>0</v>
      </c>
      <c r="BP21" s="2">
        <v>0</v>
      </c>
      <c r="BQ21" s="2">
        <v>0</v>
      </c>
      <c r="BR21" s="2">
        <v>0</v>
      </c>
      <c r="BS21" s="8">
        <v>0</v>
      </c>
      <c r="BT21" s="2">
        <v>0</v>
      </c>
      <c r="BU21" s="2">
        <v>0</v>
      </c>
      <c r="BV21" s="2">
        <v>0</v>
      </c>
      <c r="BW21" s="2">
        <v>0</v>
      </c>
      <c r="BX21" s="8">
        <v>0</v>
      </c>
      <c r="BY21" s="2">
        <v>0</v>
      </c>
      <c r="BZ21" s="2">
        <v>0</v>
      </c>
      <c r="CA21" s="2">
        <v>0</v>
      </c>
      <c r="CB21" s="2">
        <v>0</v>
      </c>
      <c r="CC21" s="8">
        <v>0</v>
      </c>
      <c r="CD21" s="2">
        <v>1</v>
      </c>
      <c r="CE21" s="2">
        <v>1</v>
      </c>
      <c r="CF21" s="2">
        <v>98</v>
      </c>
      <c r="CG21" s="2">
        <v>7</v>
      </c>
      <c r="CH21" s="8">
        <v>105</v>
      </c>
      <c r="CI21" s="2">
        <v>6</v>
      </c>
      <c r="CJ21" s="2">
        <v>0</v>
      </c>
      <c r="CK21" s="2">
        <v>615</v>
      </c>
      <c r="CL21" s="2">
        <v>418</v>
      </c>
      <c r="CM21" s="8">
        <v>1033</v>
      </c>
      <c r="CN21" s="2">
        <v>1</v>
      </c>
      <c r="CO21" s="2">
        <v>0</v>
      </c>
      <c r="CP21" s="2">
        <v>26</v>
      </c>
      <c r="CQ21" s="2">
        <v>24</v>
      </c>
      <c r="CR21" s="8">
        <v>50</v>
      </c>
      <c r="CS21" s="2">
        <v>0</v>
      </c>
      <c r="CT21" s="2">
        <v>0</v>
      </c>
      <c r="CU21" s="2">
        <v>0</v>
      </c>
      <c r="CV21" s="2">
        <v>0</v>
      </c>
      <c r="CW21" s="8">
        <v>0</v>
      </c>
      <c r="CX21" s="2">
        <v>4</v>
      </c>
      <c r="CY21" s="2">
        <v>0</v>
      </c>
      <c r="CZ21" s="2">
        <v>129</v>
      </c>
      <c r="DA21" s="2">
        <v>40</v>
      </c>
      <c r="DB21" s="8">
        <v>169</v>
      </c>
      <c r="DC21" s="2">
        <v>0</v>
      </c>
      <c r="DD21" s="2">
        <v>0</v>
      </c>
      <c r="DE21" s="2">
        <v>0</v>
      </c>
      <c r="DF21" s="2">
        <v>0</v>
      </c>
      <c r="DG21" s="8">
        <v>0</v>
      </c>
      <c r="DH21" s="2">
        <v>0</v>
      </c>
      <c r="DI21" s="2">
        <v>1</v>
      </c>
      <c r="DJ21" s="2">
        <v>55</v>
      </c>
      <c r="DK21" s="2">
        <v>25</v>
      </c>
      <c r="DL21" s="8">
        <v>80</v>
      </c>
      <c r="DM21" s="2">
        <v>1</v>
      </c>
      <c r="DN21" s="2">
        <v>0</v>
      </c>
      <c r="DO21" s="2">
        <v>0</v>
      </c>
      <c r="DP21" s="2">
        <v>0</v>
      </c>
      <c r="DQ21" s="8">
        <v>0</v>
      </c>
      <c r="DR21" s="2">
        <v>0</v>
      </c>
      <c r="DS21" s="2">
        <v>0</v>
      </c>
      <c r="DT21" s="2">
        <v>0</v>
      </c>
      <c r="DU21" s="2">
        <v>0</v>
      </c>
      <c r="DV21" s="8">
        <v>0</v>
      </c>
      <c r="DW21" s="2">
        <v>1</v>
      </c>
      <c r="DX21" s="2">
        <v>0</v>
      </c>
      <c r="DY21" s="2">
        <v>0</v>
      </c>
      <c r="DZ21" s="2">
        <v>0</v>
      </c>
      <c r="EA21" s="8">
        <v>0</v>
      </c>
      <c r="EB21" s="2">
        <v>0</v>
      </c>
      <c r="EC21" s="2">
        <v>0</v>
      </c>
      <c r="ED21" s="2">
        <v>0</v>
      </c>
      <c r="EE21" s="2">
        <v>0</v>
      </c>
      <c r="EF21" s="8">
        <v>0</v>
      </c>
      <c r="EG21" s="2">
        <v>5</v>
      </c>
      <c r="EH21" s="2">
        <v>5</v>
      </c>
      <c r="EI21" s="2">
        <v>194</v>
      </c>
      <c r="EJ21" s="2">
        <v>137</v>
      </c>
      <c r="EK21" s="8">
        <v>331</v>
      </c>
      <c r="EL21" s="2">
        <v>2</v>
      </c>
      <c r="EM21" s="2">
        <v>0</v>
      </c>
      <c r="EN21" s="2">
        <v>37</v>
      </c>
      <c r="EO21" s="2">
        <v>5</v>
      </c>
      <c r="EP21" s="8">
        <v>42</v>
      </c>
      <c r="EQ21" s="2">
        <v>1</v>
      </c>
      <c r="ER21" s="2">
        <v>0</v>
      </c>
      <c r="ES21" s="2">
        <v>0</v>
      </c>
      <c r="ET21" s="2">
        <v>0</v>
      </c>
      <c r="EU21" s="8">
        <v>0</v>
      </c>
      <c r="EV21" s="2">
        <v>5</v>
      </c>
      <c r="EW21" s="2">
        <v>1</v>
      </c>
      <c r="EX21" s="2">
        <v>133</v>
      </c>
      <c r="EY21" s="2">
        <v>30</v>
      </c>
      <c r="EZ21" s="8">
        <v>163</v>
      </c>
      <c r="FA21" s="2">
        <v>1</v>
      </c>
      <c r="FB21" s="2">
        <v>1</v>
      </c>
      <c r="FC21" s="2">
        <v>48</v>
      </c>
      <c r="FD21" s="2">
        <v>9</v>
      </c>
      <c r="FE21" s="8">
        <v>57</v>
      </c>
      <c r="FF21" s="2">
        <v>2</v>
      </c>
      <c r="FG21" s="2">
        <v>2</v>
      </c>
      <c r="FH21" s="2">
        <v>154</v>
      </c>
      <c r="FI21" s="2">
        <v>61</v>
      </c>
      <c r="FJ21" s="8">
        <v>215</v>
      </c>
      <c r="FK21" s="2">
        <v>1</v>
      </c>
      <c r="FL21" s="2">
        <v>0</v>
      </c>
      <c r="FM21" s="2">
        <v>0</v>
      </c>
      <c r="FN21" s="2">
        <v>0</v>
      </c>
      <c r="FO21" s="8">
        <v>0</v>
      </c>
      <c r="FP21" s="2">
        <v>2</v>
      </c>
      <c r="FQ21" s="2">
        <v>0</v>
      </c>
      <c r="FR21" s="2">
        <v>12</v>
      </c>
      <c r="FS21" s="2">
        <v>2</v>
      </c>
      <c r="FT21" s="8">
        <v>14</v>
      </c>
      <c r="FU21" s="2">
        <v>0</v>
      </c>
      <c r="FV21" s="2">
        <v>0</v>
      </c>
      <c r="FW21" s="2">
        <v>0</v>
      </c>
      <c r="FX21" s="2">
        <v>0</v>
      </c>
      <c r="FY21" s="8">
        <v>0</v>
      </c>
      <c r="FZ21" s="2">
        <v>0</v>
      </c>
      <c r="GA21" s="2">
        <v>1</v>
      </c>
      <c r="GB21" s="2">
        <v>40</v>
      </c>
      <c r="GC21" s="2">
        <v>22</v>
      </c>
      <c r="GD21" s="8">
        <v>62</v>
      </c>
      <c r="GE21" s="2">
        <v>1</v>
      </c>
      <c r="GF21" s="2">
        <v>0</v>
      </c>
      <c r="GG21" s="2">
        <v>35</v>
      </c>
      <c r="GH21" s="2">
        <v>0</v>
      </c>
      <c r="GI21" s="8">
        <v>35</v>
      </c>
      <c r="GJ21" s="2">
        <v>0</v>
      </c>
      <c r="GK21" s="2">
        <v>0</v>
      </c>
      <c r="GL21" s="2">
        <v>0</v>
      </c>
      <c r="GM21" s="2">
        <v>0</v>
      </c>
      <c r="GN21" s="8">
        <v>0</v>
      </c>
      <c r="GO21" s="2">
        <v>2</v>
      </c>
      <c r="GP21" s="2">
        <v>0</v>
      </c>
      <c r="GQ21" s="2">
        <v>0</v>
      </c>
      <c r="GR21" s="2">
        <v>0</v>
      </c>
      <c r="GS21" s="8">
        <v>0</v>
      </c>
      <c r="GT21" s="2">
        <v>1</v>
      </c>
      <c r="GU21" s="2">
        <v>1</v>
      </c>
      <c r="GV21" s="2">
        <v>0</v>
      </c>
      <c r="GW21" s="2">
        <v>0</v>
      </c>
      <c r="GX21" s="8">
        <v>0</v>
      </c>
      <c r="GY21" s="2">
        <v>0</v>
      </c>
      <c r="GZ21" s="2">
        <v>0</v>
      </c>
      <c r="HA21" s="2">
        <v>0</v>
      </c>
      <c r="HB21" s="2">
        <v>0</v>
      </c>
      <c r="HC21" s="8">
        <v>0</v>
      </c>
      <c r="HD21" s="2">
        <v>0</v>
      </c>
      <c r="HE21" s="2">
        <v>0</v>
      </c>
      <c r="HF21" s="2">
        <v>0</v>
      </c>
      <c r="HG21" s="2">
        <v>0</v>
      </c>
      <c r="HH21" s="8">
        <v>0</v>
      </c>
      <c r="HI21" s="8">
        <f t="shared" si="0"/>
        <v>7015</v>
      </c>
      <c r="HJ21" s="8">
        <f t="shared" si="1"/>
        <v>2106</v>
      </c>
      <c r="HK21" s="8">
        <f t="shared" si="2"/>
        <v>9121</v>
      </c>
      <c r="HL21" s="6"/>
    </row>
    <row r="22" spans="1:220" ht="15.75">
      <c r="A22" s="7" t="s">
        <v>9</v>
      </c>
      <c r="B22" s="2">
        <v>25</v>
      </c>
      <c r="C22" s="2">
        <v>6</v>
      </c>
      <c r="D22" s="2">
        <v>4078</v>
      </c>
      <c r="E22" s="2">
        <v>46</v>
      </c>
      <c r="F22" s="8">
        <v>4124</v>
      </c>
      <c r="G22" s="2">
        <v>8</v>
      </c>
      <c r="H22" s="2">
        <v>0</v>
      </c>
      <c r="I22" s="2">
        <v>139</v>
      </c>
      <c r="J22" s="2">
        <v>0</v>
      </c>
      <c r="K22" s="8">
        <v>139</v>
      </c>
      <c r="L22" s="2">
        <v>8</v>
      </c>
      <c r="M22" s="2">
        <v>4</v>
      </c>
      <c r="N22" s="2">
        <v>838</v>
      </c>
      <c r="O22" s="2">
        <v>634</v>
      </c>
      <c r="P22" s="8">
        <v>1472</v>
      </c>
      <c r="Q22" s="2">
        <v>1</v>
      </c>
      <c r="R22" s="2">
        <v>0</v>
      </c>
      <c r="S22" s="2">
        <v>60</v>
      </c>
      <c r="T22" s="2">
        <v>47</v>
      </c>
      <c r="U22" s="8">
        <v>107</v>
      </c>
      <c r="V22" s="2">
        <v>4</v>
      </c>
      <c r="W22" s="2">
        <v>2</v>
      </c>
      <c r="X22" s="2">
        <v>315</v>
      </c>
      <c r="Y22" s="2">
        <v>277</v>
      </c>
      <c r="Z22" s="8">
        <v>592</v>
      </c>
      <c r="AA22" s="2">
        <v>5</v>
      </c>
      <c r="AB22" s="2">
        <v>0</v>
      </c>
      <c r="AC22" s="2">
        <v>411</v>
      </c>
      <c r="AD22" s="2">
        <v>170</v>
      </c>
      <c r="AE22" s="8">
        <v>581</v>
      </c>
      <c r="AF22" s="2">
        <v>0</v>
      </c>
      <c r="AG22" s="2">
        <v>0</v>
      </c>
      <c r="AH22" s="2">
        <v>0</v>
      </c>
      <c r="AI22" s="2">
        <v>0</v>
      </c>
      <c r="AJ22" s="8">
        <v>0</v>
      </c>
      <c r="AK22" s="2">
        <v>3</v>
      </c>
      <c r="AL22" s="2">
        <v>1</v>
      </c>
      <c r="AM22" s="2">
        <v>277</v>
      </c>
      <c r="AN22" s="2">
        <v>162</v>
      </c>
      <c r="AO22" s="8">
        <v>439</v>
      </c>
      <c r="AP22" s="2">
        <v>4</v>
      </c>
      <c r="AQ22" s="2">
        <v>3</v>
      </c>
      <c r="AR22" s="2">
        <v>360</v>
      </c>
      <c r="AS22" s="2">
        <v>156</v>
      </c>
      <c r="AT22" s="8">
        <v>516</v>
      </c>
      <c r="AU22" s="2">
        <v>4</v>
      </c>
      <c r="AV22" s="2">
        <v>4</v>
      </c>
      <c r="AW22" s="2">
        <v>384</v>
      </c>
      <c r="AX22" s="2">
        <v>44</v>
      </c>
      <c r="AY22" s="8">
        <v>428</v>
      </c>
      <c r="AZ22" s="2">
        <v>2</v>
      </c>
      <c r="BA22" s="2">
        <v>0</v>
      </c>
      <c r="BB22" s="2">
        <v>213</v>
      </c>
      <c r="BC22" s="2">
        <v>94</v>
      </c>
      <c r="BD22" s="8">
        <v>307</v>
      </c>
      <c r="BE22" s="2">
        <v>12</v>
      </c>
      <c r="BF22" s="2">
        <v>4</v>
      </c>
      <c r="BG22" s="2">
        <v>1015</v>
      </c>
      <c r="BH22" s="2">
        <v>407</v>
      </c>
      <c r="BI22" s="8">
        <v>1422</v>
      </c>
      <c r="BJ22" s="2">
        <v>1</v>
      </c>
      <c r="BK22" s="2">
        <v>1</v>
      </c>
      <c r="BL22" s="2">
        <v>148</v>
      </c>
      <c r="BM22" s="2">
        <v>30</v>
      </c>
      <c r="BN22" s="8">
        <v>178</v>
      </c>
      <c r="BO22" s="2">
        <v>0</v>
      </c>
      <c r="BP22" s="2">
        <v>1</v>
      </c>
      <c r="BQ22" s="2">
        <v>90</v>
      </c>
      <c r="BR22" s="2">
        <v>23</v>
      </c>
      <c r="BS22" s="8">
        <v>113</v>
      </c>
      <c r="BT22" s="2">
        <v>0</v>
      </c>
      <c r="BU22" s="2">
        <v>1</v>
      </c>
      <c r="BV22" s="2">
        <v>30</v>
      </c>
      <c r="BW22" s="2">
        <v>0</v>
      </c>
      <c r="BX22" s="8">
        <v>30</v>
      </c>
      <c r="BY22" s="2">
        <v>1</v>
      </c>
      <c r="BZ22" s="2">
        <v>1</v>
      </c>
      <c r="CA22" s="2">
        <v>72</v>
      </c>
      <c r="CB22" s="2">
        <v>56</v>
      </c>
      <c r="CC22" s="8">
        <v>128</v>
      </c>
      <c r="CD22" s="2">
        <v>12</v>
      </c>
      <c r="CE22" s="2">
        <v>0</v>
      </c>
      <c r="CF22" s="2">
        <v>561</v>
      </c>
      <c r="CG22" s="2">
        <v>123</v>
      </c>
      <c r="CH22" s="8">
        <v>684</v>
      </c>
      <c r="CI22" s="2">
        <v>3</v>
      </c>
      <c r="CJ22" s="2">
        <v>0</v>
      </c>
      <c r="CK22" s="2">
        <v>171</v>
      </c>
      <c r="CL22" s="2">
        <v>129</v>
      </c>
      <c r="CM22" s="8">
        <v>300</v>
      </c>
      <c r="CN22" s="2">
        <v>4</v>
      </c>
      <c r="CO22" s="2">
        <v>0</v>
      </c>
      <c r="CP22" s="2">
        <v>109</v>
      </c>
      <c r="CQ22" s="2">
        <v>17</v>
      </c>
      <c r="CR22" s="8">
        <v>126</v>
      </c>
      <c r="CS22" s="2">
        <v>1</v>
      </c>
      <c r="CT22" s="2">
        <v>0</v>
      </c>
      <c r="CU22" s="2">
        <v>23</v>
      </c>
      <c r="CV22" s="2">
        <v>24</v>
      </c>
      <c r="CW22" s="8">
        <v>47</v>
      </c>
      <c r="CX22" s="2">
        <v>9</v>
      </c>
      <c r="CY22" s="2">
        <v>2</v>
      </c>
      <c r="CZ22" s="2">
        <v>225</v>
      </c>
      <c r="DA22" s="2">
        <v>72</v>
      </c>
      <c r="DB22" s="8">
        <v>297</v>
      </c>
      <c r="DC22" s="2">
        <v>0</v>
      </c>
      <c r="DD22" s="2">
        <v>0</v>
      </c>
      <c r="DE22" s="2">
        <v>0</v>
      </c>
      <c r="DF22" s="2">
        <v>0</v>
      </c>
      <c r="DG22" s="8">
        <v>0</v>
      </c>
      <c r="DH22" s="2">
        <v>0</v>
      </c>
      <c r="DI22" s="2">
        <v>0</v>
      </c>
      <c r="DJ22" s="2">
        <v>0</v>
      </c>
      <c r="DK22" s="2">
        <v>0</v>
      </c>
      <c r="DL22" s="8">
        <v>0</v>
      </c>
      <c r="DM22" s="2">
        <v>1</v>
      </c>
      <c r="DN22" s="2">
        <v>0</v>
      </c>
      <c r="DO22" s="2">
        <v>10</v>
      </c>
      <c r="DP22" s="2">
        <v>8</v>
      </c>
      <c r="DQ22" s="8">
        <v>18</v>
      </c>
      <c r="DR22" s="2">
        <v>1</v>
      </c>
      <c r="DS22" s="2">
        <v>0</v>
      </c>
      <c r="DT22" s="2">
        <v>0</v>
      </c>
      <c r="DU22" s="2">
        <v>60</v>
      </c>
      <c r="DV22" s="8">
        <v>60</v>
      </c>
      <c r="DW22" s="2">
        <v>3</v>
      </c>
      <c r="DX22" s="2">
        <v>0</v>
      </c>
      <c r="DY22" s="2">
        <v>49</v>
      </c>
      <c r="DZ22" s="2">
        <v>12</v>
      </c>
      <c r="EA22" s="8">
        <v>61</v>
      </c>
      <c r="EB22" s="2">
        <v>0</v>
      </c>
      <c r="EC22" s="2">
        <v>0</v>
      </c>
      <c r="ED22" s="2">
        <v>0</v>
      </c>
      <c r="EE22" s="2">
        <v>0</v>
      </c>
      <c r="EF22" s="8">
        <v>0</v>
      </c>
      <c r="EG22" s="2">
        <v>2</v>
      </c>
      <c r="EH22" s="2">
        <v>2</v>
      </c>
      <c r="EI22" s="2">
        <v>95</v>
      </c>
      <c r="EJ22" s="2">
        <v>47</v>
      </c>
      <c r="EK22" s="8">
        <v>142</v>
      </c>
      <c r="EL22" s="2">
        <v>0</v>
      </c>
      <c r="EM22" s="2">
        <v>1</v>
      </c>
      <c r="EN22" s="2">
        <v>60</v>
      </c>
      <c r="EO22" s="2">
        <v>30</v>
      </c>
      <c r="EP22" s="8">
        <v>90</v>
      </c>
      <c r="EQ22" s="2">
        <v>0</v>
      </c>
      <c r="ER22" s="2">
        <v>0</v>
      </c>
      <c r="ES22" s="2">
        <v>0</v>
      </c>
      <c r="ET22" s="2">
        <v>0</v>
      </c>
      <c r="EU22" s="8">
        <v>0</v>
      </c>
      <c r="EV22" s="2">
        <v>2</v>
      </c>
      <c r="EW22" s="2">
        <v>0</v>
      </c>
      <c r="EX22" s="2">
        <v>95</v>
      </c>
      <c r="EY22" s="2">
        <v>68</v>
      </c>
      <c r="EZ22" s="8">
        <v>163</v>
      </c>
      <c r="FA22" s="2">
        <v>0</v>
      </c>
      <c r="FB22" s="2">
        <v>3</v>
      </c>
      <c r="FC22" s="2">
        <v>49</v>
      </c>
      <c r="FD22" s="2">
        <v>0</v>
      </c>
      <c r="FE22" s="8">
        <v>49</v>
      </c>
      <c r="FF22" s="2">
        <v>0</v>
      </c>
      <c r="FG22" s="2">
        <v>1</v>
      </c>
      <c r="FH22" s="2">
        <v>52</v>
      </c>
      <c r="FI22" s="2">
        <v>33</v>
      </c>
      <c r="FJ22" s="8">
        <v>85</v>
      </c>
      <c r="FK22" s="2">
        <v>0</v>
      </c>
      <c r="FL22" s="2">
        <v>0</v>
      </c>
      <c r="FM22" s="2">
        <v>0</v>
      </c>
      <c r="FN22" s="2">
        <v>0</v>
      </c>
      <c r="FO22" s="8">
        <v>0</v>
      </c>
      <c r="FP22" s="2">
        <v>1</v>
      </c>
      <c r="FQ22" s="2">
        <v>0</v>
      </c>
      <c r="FR22" s="2">
        <v>92</v>
      </c>
      <c r="FS22" s="2">
        <v>0</v>
      </c>
      <c r="FT22" s="8">
        <v>92</v>
      </c>
      <c r="FU22" s="2">
        <v>1</v>
      </c>
      <c r="FV22" s="2">
        <v>0</v>
      </c>
      <c r="FW22" s="2">
        <v>0</v>
      </c>
      <c r="FX22" s="2">
        <v>0</v>
      </c>
      <c r="FY22" s="8">
        <v>0</v>
      </c>
      <c r="FZ22" s="2">
        <v>0</v>
      </c>
      <c r="GA22" s="2">
        <v>0</v>
      </c>
      <c r="GB22" s="2">
        <v>0</v>
      </c>
      <c r="GC22" s="2">
        <v>0</v>
      </c>
      <c r="GD22" s="8">
        <v>0</v>
      </c>
      <c r="GE22" s="2">
        <v>1</v>
      </c>
      <c r="GF22" s="2">
        <v>0</v>
      </c>
      <c r="GG22" s="2">
        <v>35</v>
      </c>
      <c r="GH22" s="2">
        <v>25</v>
      </c>
      <c r="GI22" s="8">
        <v>60</v>
      </c>
      <c r="GJ22" s="2">
        <v>0</v>
      </c>
      <c r="GK22" s="2">
        <v>1</v>
      </c>
      <c r="GL22" s="2">
        <v>28</v>
      </c>
      <c r="GM22" s="2">
        <v>6</v>
      </c>
      <c r="GN22" s="8">
        <v>34</v>
      </c>
      <c r="GO22" s="2">
        <v>0</v>
      </c>
      <c r="GP22" s="2">
        <v>0</v>
      </c>
      <c r="GQ22" s="2">
        <v>0</v>
      </c>
      <c r="GR22" s="2">
        <v>0</v>
      </c>
      <c r="GS22" s="8">
        <v>0</v>
      </c>
      <c r="GT22" s="2">
        <v>0</v>
      </c>
      <c r="GU22" s="2">
        <v>3</v>
      </c>
      <c r="GV22" s="2">
        <v>63</v>
      </c>
      <c r="GW22" s="2">
        <v>37</v>
      </c>
      <c r="GX22" s="8">
        <v>100</v>
      </c>
      <c r="GY22" s="2">
        <v>0</v>
      </c>
      <c r="GZ22" s="2">
        <v>0</v>
      </c>
      <c r="HA22" s="2">
        <v>0</v>
      </c>
      <c r="HB22" s="2">
        <v>0</v>
      </c>
      <c r="HC22" s="8">
        <v>0</v>
      </c>
      <c r="HD22" s="2">
        <v>0</v>
      </c>
      <c r="HE22" s="2">
        <v>0</v>
      </c>
      <c r="HF22" s="2">
        <v>0</v>
      </c>
      <c r="HG22" s="2">
        <v>0</v>
      </c>
      <c r="HH22" s="8">
        <v>0</v>
      </c>
      <c r="HI22" s="8">
        <f t="shared" si="0"/>
        <v>10147</v>
      </c>
      <c r="HJ22" s="8">
        <f t="shared" si="1"/>
        <v>2837</v>
      </c>
      <c r="HK22" s="8">
        <f t="shared" si="2"/>
        <v>12984</v>
      </c>
      <c r="HL22" s="6"/>
    </row>
    <row r="23" spans="1:220" ht="15.75">
      <c r="A23" s="7" t="s">
        <v>10</v>
      </c>
      <c r="B23" s="2">
        <v>14</v>
      </c>
      <c r="C23" s="2">
        <v>4</v>
      </c>
      <c r="D23" s="2">
        <v>1710</v>
      </c>
      <c r="E23" s="2">
        <v>60</v>
      </c>
      <c r="F23" s="8">
        <v>1770</v>
      </c>
      <c r="G23" s="2">
        <v>2</v>
      </c>
      <c r="H23" s="2">
        <v>0</v>
      </c>
      <c r="I23" s="2">
        <v>51</v>
      </c>
      <c r="J23" s="2">
        <v>0</v>
      </c>
      <c r="K23" s="8">
        <v>51</v>
      </c>
      <c r="L23" s="2">
        <v>5</v>
      </c>
      <c r="M23" s="2">
        <v>3</v>
      </c>
      <c r="N23" s="2">
        <v>915</v>
      </c>
      <c r="O23" s="2">
        <v>389</v>
      </c>
      <c r="P23" s="8">
        <v>1304</v>
      </c>
      <c r="Q23" s="2">
        <v>1</v>
      </c>
      <c r="R23" s="2">
        <v>0</v>
      </c>
      <c r="S23" s="2">
        <v>0</v>
      </c>
      <c r="T23" s="2">
        <v>0</v>
      </c>
      <c r="U23" s="8">
        <v>0</v>
      </c>
      <c r="V23" s="2">
        <v>1</v>
      </c>
      <c r="W23" s="2">
        <v>0</v>
      </c>
      <c r="X23" s="2">
        <v>110</v>
      </c>
      <c r="Y23" s="2">
        <v>10</v>
      </c>
      <c r="Z23" s="8">
        <v>120</v>
      </c>
      <c r="AA23" s="2">
        <v>0</v>
      </c>
      <c r="AB23" s="2">
        <v>0</v>
      </c>
      <c r="AC23" s="2">
        <v>0</v>
      </c>
      <c r="AD23" s="2">
        <v>0</v>
      </c>
      <c r="AE23" s="8">
        <v>0</v>
      </c>
      <c r="AF23" s="2">
        <v>1</v>
      </c>
      <c r="AG23" s="2">
        <v>0</v>
      </c>
      <c r="AH23" s="2">
        <v>48</v>
      </c>
      <c r="AI23" s="2">
        <v>50</v>
      </c>
      <c r="AJ23" s="8">
        <v>98</v>
      </c>
      <c r="AK23" s="2">
        <v>3</v>
      </c>
      <c r="AL23" s="2">
        <v>1</v>
      </c>
      <c r="AM23" s="2">
        <v>329</v>
      </c>
      <c r="AN23" s="2">
        <v>63</v>
      </c>
      <c r="AO23" s="8">
        <v>392</v>
      </c>
      <c r="AP23" s="2">
        <v>1</v>
      </c>
      <c r="AQ23" s="2">
        <v>3</v>
      </c>
      <c r="AR23" s="2">
        <v>154</v>
      </c>
      <c r="AS23" s="2">
        <v>93</v>
      </c>
      <c r="AT23" s="8">
        <v>247</v>
      </c>
      <c r="AU23" s="2">
        <v>0</v>
      </c>
      <c r="AV23" s="2">
        <v>1</v>
      </c>
      <c r="AW23" s="2">
        <v>20</v>
      </c>
      <c r="AX23" s="2">
        <v>7</v>
      </c>
      <c r="AY23" s="8">
        <v>27</v>
      </c>
      <c r="AZ23" s="2">
        <v>0</v>
      </c>
      <c r="BA23" s="2">
        <v>0</v>
      </c>
      <c r="BB23" s="2">
        <v>0</v>
      </c>
      <c r="BC23" s="2">
        <v>0</v>
      </c>
      <c r="BD23" s="8">
        <v>0</v>
      </c>
      <c r="BE23" s="2">
        <v>0</v>
      </c>
      <c r="BF23" s="2">
        <v>7</v>
      </c>
      <c r="BG23" s="2">
        <v>55</v>
      </c>
      <c r="BH23" s="2">
        <v>21</v>
      </c>
      <c r="BI23" s="8">
        <v>76</v>
      </c>
      <c r="BJ23" s="2">
        <v>0</v>
      </c>
      <c r="BK23" s="2">
        <v>0</v>
      </c>
      <c r="BL23" s="2">
        <v>0</v>
      </c>
      <c r="BM23" s="2">
        <v>0</v>
      </c>
      <c r="BN23" s="8">
        <v>0</v>
      </c>
      <c r="BO23" s="2">
        <v>0</v>
      </c>
      <c r="BP23" s="2">
        <v>2</v>
      </c>
      <c r="BQ23" s="2">
        <v>5</v>
      </c>
      <c r="BR23" s="2">
        <v>0</v>
      </c>
      <c r="BS23" s="8">
        <v>5</v>
      </c>
      <c r="BT23" s="2">
        <v>0</v>
      </c>
      <c r="BU23" s="2">
        <v>4</v>
      </c>
      <c r="BV23" s="2">
        <v>47</v>
      </c>
      <c r="BW23" s="2">
        <v>44</v>
      </c>
      <c r="BX23" s="8">
        <v>91</v>
      </c>
      <c r="BY23" s="2">
        <v>1</v>
      </c>
      <c r="BZ23" s="2">
        <v>1</v>
      </c>
      <c r="CA23" s="2">
        <v>13</v>
      </c>
      <c r="CB23" s="2">
        <v>13</v>
      </c>
      <c r="CC23" s="8">
        <v>26</v>
      </c>
      <c r="CD23" s="2">
        <v>3</v>
      </c>
      <c r="CE23" s="2">
        <v>1</v>
      </c>
      <c r="CF23" s="2">
        <v>210</v>
      </c>
      <c r="CG23" s="2">
        <v>38</v>
      </c>
      <c r="CH23" s="8">
        <v>248</v>
      </c>
      <c r="CI23" s="2">
        <v>4</v>
      </c>
      <c r="CJ23" s="2">
        <v>0</v>
      </c>
      <c r="CK23" s="2">
        <v>110</v>
      </c>
      <c r="CL23" s="2">
        <v>70</v>
      </c>
      <c r="CM23" s="8">
        <v>180</v>
      </c>
      <c r="CN23" s="2">
        <v>1</v>
      </c>
      <c r="CO23" s="2">
        <v>2</v>
      </c>
      <c r="CP23" s="2">
        <v>10</v>
      </c>
      <c r="CQ23" s="2">
        <v>10</v>
      </c>
      <c r="CR23" s="8">
        <v>20</v>
      </c>
      <c r="CS23" s="2">
        <v>0</v>
      </c>
      <c r="CT23" s="2">
        <v>0</v>
      </c>
      <c r="CU23" s="2">
        <v>0</v>
      </c>
      <c r="CV23" s="2">
        <v>0</v>
      </c>
      <c r="CW23" s="8">
        <v>0</v>
      </c>
      <c r="CX23" s="2">
        <v>0</v>
      </c>
      <c r="CY23" s="2">
        <v>0</v>
      </c>
      <c r="CZ23" s="2">
        <v>0</v>
      </c>
      <c r="DA23" s="2">
        <v>0</v>
      </c>
      <c r="DB23" s="8">
        <v>0</v>
      </c>
      <c r="DC23" s="2">
        <v>0</v>
      </c>
      <c r="DD23" s="2">
        <v>0</v>
      </c>
      <c r="DE23" s="2">
        <v>0</v>
      </c>
      <c r="DF23" s="2">
        <v>0</v>
      </c>
      <c r="DG23" s="8">
        <v>0</v>
      </c>
      <c r="DH23" s="2">
        <v>0</v>
      </c>
      <c r="DI23" s="2">
        <v>0</v>
      </c>
      <c r="DJ23" s="2">
        <v>0</v>
      </c>
      <c r="DK23" s="2">
        <v>0</v>
      </c>
      <c r="DL23" s="8">
        <v>0</v>
      </c>
      <c r="DM23" s="2">
        <v>1</v>
      </c>
      <c r="DN23" s="2">
        <v>0</v>
      </c>
      <c r="DO23" s="2">
        <v>0</v>
      </c>
      <c r="DP23" s="2">
        <v>0</v>
      </c>
      <c r="DQ23" s="8">
        <v>0</v>
      </c>
      <c r="DR23" s="2">
        <v>0</v>
      </c>
      <c r="DS23" s="2">
        <v>2</v>
      </c>
      <c r="DT23" s="2">
        <v>0</v>
      </c>
      <c r="DU23" s="2">
        <v>25</v>
      </c>
      <c r="DV23" s="8">
        <v>25</v>
      </c>
      <c r="DW23" s="2">
        <v>0</v>
      </c>
      <c r="DX23" s="2">
        <v>0</v>
      </c>
      <c r="DY23" s="2">
        <v>0</v>
      </c>
      <c r="DZ23" s="2">
        <v>0</v>
      </c>
      <c r="EA23" s="8">
        <v>0</v>
      </c>
      <c r="EB23" s="2">
        <v>0</v>
      </c>
      <c r="EC23" s="2">
        <v>0</v>
      </c>
      <c r="ED23" s="2">
        <v>0</v>
      </c>
      <c r="EE23" s="2">
        <v>0</v>
      </c>
      <c r="EF23" s="8">
        <v>0</v>
      </c>
      <c r="EG23" s="2">
        <v>1</v>
      </c>
      <c r="EH23" s="2">
        <v>3</v>
      </c>
      <c r="EI23" s="2">
        <v>103</v>
      </c>
      <c r="EJ23" s="2">
        <v>15</v>
      </c>
      <c r="EK23" s="8">
        <v>118</v>
      </c>
      <c r="EL23" s="2">
        <v>0</v>
      </c>
      <c r="EM23" s="2">
        <v>0</v>
      </c>
      <c r="EN23" s="2">
        <v>0</v>
      </c>
      <c r="EO23" s="2">
        <v>0</v>
      </c>
      <c r="EP23" s="8">
        <v>0</v>
      </c>
      <c r="EQ23" s="2">
        <v>0</v>
      </c>
      <c r="ER23" s="2">
        <v>0</v>
      </c>
      <c r="ES23" s="2">
        <v>0</v>
      </c>
      <c r="ET23" s="2">
        <v>0</v>
      </c>
      <c r="EU23" s="8">
        <v>0</v>
      </c>
      <c r="EV23" s="2">
        <v>2</v>
      </c>
      <c r="EW23" s="2">
        <v>3</v>
      </c>
      <c r="EX23" s="2">
        <v>250</v>
      </c>
      <c r="EY23" s="2">
        <v>157</v>
      </c>
      <c r="EZ23" s="8">
        <v>407</v>
      </c>
      <c r="FA23" s="2">
        <v>0</v>
      </c>
      <c r="FB23" s="2">
        <v>1</v>
      </c>
      <c r="FC23" s="2">
        <v>70</v>
      </c>
      <c r="FD23" s="2">
        <v>35</v>
      </c>
      <c r="FE23" s="8">
        <v>105</v>
      </c>
      <c r="FF23" s="2">
        <v>0</v>
      </c>
      <c r="FG23" s="2">
        <v>2</v>
      </c>
      <c r="FH23" s="2">
        <v>81</v>
      </c>
      <c r="FI23" s="2">
        <v>12</v>
      </c>
      <c r="FJ23" s="8">
        <v>93</v>
      </c>
      <c r="FK23" s="2">
        <v>0</v>
      </c>
      <c r="FL23" s="2">
        <v>0</v>
      </c>
      <c r="FM23" s="2">
        <v>0</v>
      </c>
      <c r="FN23" s="2">
        <v>0</v>
      </c>
      <c r="FO23" s="8">
        <v>0</v>
      </c>
      <c r="FP23" s="2">
        <v>3</v>
      </c>
      <c r="FQ23" s="2">
        <v>0</v>
      </c>
      <c r="FR23" s="2">
        <v>60</v>
      </c>
      <c r="FS23" s="2">
        <v>0</v>
      </c>
      <c r="FT23" s="8">
        <v>60</v>
      </c>
      <c r="FU23" s="2">
        <v>0</v>
      </c>
      <c r="FV23" s="2">
        <v>2</v>
      </c>
      <c r="FW23" s="2">
        <v>4</v>
      </c>
      <c r="FX23" s="2">
        <v>0</v>
      </c>
      <c r="FY23" s="8">
        <v>4</v>
      </c>
      <c r="FZ23" s="2">
        <v>0</v>
      </c>
      <c r="GA23" s="2">
        <v>1</v>
      </c>
      <c r="GB23" s="2">
        <v>0</v>
      </c>
      <c r="GC23" s="2">
        <v>0</v>
      </c>
      <c r="GD23" s="8">
        <v>0</v>
      </c>
      <c r="GE23" s="2">
        <v>0</v>
      </c>
      <c r="GF23" s="2">
        <v>0</v>
      </c>
      <c r="GG23" s="2">
        <v>0</v>
      </c>
      <c r="GH23" s="2">
        <v>0</v>
      </c>
      <c r="GI23" s="8">
        <v>0</v>
      </c>
      <c r="GJ23" s="2">
        <v>0</v>
      </c>
      <c r="GK23" s="2">
        <v>1</v>
      </c>
      <c r="GL23" s="2">
        <v>0</v>
      </c>
      <c r="GM23" s="2">
        <v>0</v>
      </c>
      <c r="GN23" s="8">
        <v>0</v>
      </c>
      <c r="GO23" s="2">
        <v>0</v>
      </c>
      <c r="GP23" s="2">
        <v>0</v>
      </c>
      <c r="GQ23" s="2">
        <v>0</v>
      </c>
      <c r="GR23" s="2">
        <v>0</v>
      </c>
      <c r="GS23" s="8">
        <v>0</v>
      </c>
      <c r="GT23" s="2">
        <v>0</v>
      </c>
      <c r="GU23" s="2">
        <v>1</v>
      </c>
      <c r="GV23" s="2">
        <v>54</v>
      </c>
      <c r="GW23" s="2">
        <v>6</v>
      </c>
      <c r="GX23" s="8">
        <v>60</v>
      </c>
      <c r="GY23" s="2">
        <v>0</v>
      </c>
      <c r="GZ23" s="2">
        <v>0</v>
      </c>
      <c r="HA23" s="2">
        <v>0</v>
      </c>
      <c r="HB23" s="2">
        <v>0</v>
      </c>
      <c r="HC23" s="8">
        <v>0</v>
      </c>
      <c r="HD23" s="2">
        <v>0</v>
      </c>
      <c r="HE23" s="2">
        <v>0</v>
      </c>
      <c r="HF23" s="2">
        <v>0</v>
      </c>
      <c r="HG23" s="2">
        <v>0</v>
      </c>
      <c r="HH23" s="8">
        <v>0</v>
      </c>
      <c r="HI23" s="8">
        <f t="shared" si="0"/>
        <v>4409</v>
      </c>
      <c r="HJ23" s="8">
        <f t="shared" si="1"/>
        <v>1118</v>
      </c>
      <c r="HK23" s="8">
        <f t="shared" si="2"/>
        <v>5527</v>
      </c>
      <c r="HL23" s="6"/>
    </row>
    <row r="24" spans="1:220" ht="15.75">
      <c r="A24" s="7" t="s">
        <v>339</v>
      </c>
      <c r="B24" s="2">
        <v>11</v>
      </c>
      <c r="C24" s="2">
        <v>11</v>
      </c>
      <c r="D24" s="2">
        <v>4050</v>
      </c>
      <c r="E24" s="2">
        <v>82</v>
      </c>
      <c r="F24" s="8">
        <v>4132</v>
      </c>
      <c r="G24" s="2">
        <v>0</v>
      </c>
      <c r="H24" s="2">
        <v>0</v>
      </c>
      <c r="I24" s="2">
        <v>0</v>
      </c>
      <c r="J24" s="2">
        <v>0</v>
      </c>
      <c r="K24" s="8">
        <v>0</v>
      </c>
      <c r="L24" s="2">
        <v>3</v>
      </c>
      <c r="M24" s="2">
        <v>2</v>
      </c>
      <c r="N24" s="2">
        <v>463</v>
      </c>
      <c r="O24" s="2">
        <v>196</v>
      </c>
      <c r="P24" s="8">
        <v>659</v>
      </c>
      <c r="Q24" s="2">
        <v>3</v>
      </c>
      <c r="R24" s="2">
        <v>1</v>
      </c>
      <c r="S24" s="2">
        <v>373</v>
      </c>
      <c r="T24" s="2">
        <v>336</v>
      </c>
      <c r="U24" s="8">
        <v>709</v>
      </c>
      <c r="V24" s="2">
        <v>0</v>
      </c>
      <c r="W24" s="2">
        <v>3</v>
      </c>
      <c r="X24" s="2">
        <v>219</v>
      </c>
      <c r="Y24" s="2">
        <v>105</v>
      </c>
      <c r="Z24" s="8">
        <v>324</v>
      </c>
      <c r="AA24" s="2">
        <v>1</v>
      </c>
      <c r="AB24" s="2">
        <v>4</v>
      </c>
      <c r="AC24" s="2">
        <v>265</v>
      </c>
      <c r="AD24" s="2">
        <v>125</v>
      </c>
      <c r="AE24" s="8">
        <v>390</v>
      </c>
      <c r="AF24" s="2">
        <v>0</v>
      </c>
      <c r="AG24" s="2">
        <v>0</v>
      </c>
      <c r="AH24" s="2">
        <v>0</v>
      </c>
      <c r="AI24" s="2">
        <v>0</v>
      </c>
      <c r="AJ24" s="8">
        <v>0</v>
      </c>
      <c r="AK24" s="2">
        <v>1</v>
      </c>
      <c r="AL24" s="2">
        <v>5</v>
      </c>
      <c r="AM24" s="2">
        <v>444</v>
      </c>
      <c r="AN24" s="2">
        <v>413</v>
      </c>
      <c r="AO24" s="8">
        <v>857</v>
      </c>
      <c r="AP24" s="2">
        <v>2</v>
      </c>
      <c r="AQ24" s="2">
        <v>8</v>
      </c>
      <c r="AR24" s="2">
        <v>955</v>
      </c>
      <c r="AS24" s="2">
        <v>525</v>
      </c>
      <c r="AT24" s="8">
        <v>1480</v>
      </c>
      <c r="AU24" s="2">
        <v>0</v>
      </c>
      <c r="AV24" s="2">
        <v>5</v>
      </c>
      <c r="AW24" s="2">
        <v>192</v>
      </c>
      <c r="AX24" s="2">
        <v>79</v>
      </c>
      <c r="AY24" s="8">
        <v>271</v>
      </c>
      <c r="AZ24" s="2">
        <v>0</v>
      </c>
      <c r="BA24" s="2">
        <v>2</v>
      </c>
      <c r="BB24" s="2">
        <v>115</v>
      </c>
      <c r="BC24" s="2">
        <v>0</v>
      </c>
      <c r="BD24" s="8">
        <v>115</v>
      </c>
      <c r="BE24" s="2">
        <v>2</v>
      </c>
      <c r="BF24" s="2">
        <v>10</v>
      </c>
      <c r="BG24" s="2">
        <v>515</v>
      </c>
      <c r="BH24" s="2">
        <v>258</v>
      </c>
      <c r="BI24" s="8">
        <v>773</v>
      </c>
      <c r="BJ24" s="2">
        <v>0</v>
      </c>
      <c r="BK24" s="2">
        <v>0</v>
      </c>
      <c r="BL24" s="2">
        <v>0</v>
      </c>
      <c r="BM24" s="2">
        <v>0</v>
      </c>
      <c r="BN24" s="8">
        <v>0</v>
      </c>
      <c r="BO24" s="2">
        <v>0</v>
      </c>
      <c r="BP24" s="2">
        <v>3</v>
      </c>
      <c r="BQ24" s="2">
        <v>153</v>
      </c>
      <c r="BR24" s="2">
        <v>58</v>
      </c>
      <c r="BS24" s="8">
        <v>211</v>
      </c>
      <c r="BT24" s="2">
        <v>0</v>
      </c>
      <c r="BU24" s="2">
        <v>2</v>
      </c>
      <c r="BV24" s="2">
        <v>166</v>
      </c>
      <c r="BW24" s="2">
        <v>176</v>
      </c>
      <c r="BX24" s="8">
        <v>342</v>
      </c>
      <c r="BY24" s="2">
        <v>0</v>
      </c>
      <c r="BZ24" s="2">
        <v>3</v>
      </c>
      <c r="CA24" s="2">
        <v>117</v>
      </c>
      <c r="CB24" s="2">
        <v>111</v>
      </c>
      <c r="CC24" s="8">
        <v>228</v>
      </c>
      <c r="CD24" s="2">
        <v>5</v>
      </c>
      <c r="CE24" s="2">
        <v>2</v>
      </c>
      <c r="CF24" s="2">
        <v>251</v>
      </c>
      <c r="CG24" s="2">
        <v>33</v>
      </c>
      <c r="CH24" s="8">
        <v>284</v>
      </c>
      <c r="CI24" s="2">
        <v>2</v>
      </c>
      <c r="CJ24" s="2">
        <v>2</v>
      </c>
      <c r="CK24" s="2">
        <v>368</v>
      </c>
      <c r="CL24" s="2">
        <v>145</v>
      </c>
      <c r="CM24" s="8">
        <v>513</v>
      </c>
      <c r="CN24" s="2">
        <v>0</v>
      </c>
      <c r="CO24" s="2">
        <v>2</v>
      </c>
      <c r="CP24" s="2">
        <v>82</v>
      </c>
      <c r="CQ24" s="2">
        <v>15</v>
      </c>
      <c r="CR24" s="8">
        <v>97</v>
      </c>
      <c r="CS24" s="2">
        <v>0</v>
      </c>
      <c r="CT24" s="2">
        <v>0</v>
      </c>
      <c r="CU24" s="2">
        <v>0</v>
      </c>
      <c r="CV24" s="2">
        <v>0</v>
      </c>
      <c r="CW24" s="8">
        <v>0</v>
      </c>
      <c r="CX24" s="2">
        <v>1</v>
      </c>
      <c r="CY24" s="2">
        <v>0</v>
      </c>
      <c r="CZ24" s="2">
        <v>32</v>
      </c>
      <c r="DA24" s="2">
        <v>8</v>
      </c>
      <c r="DB24" s="8">
        <v>40</v>
      </c>
      <c r="DC24" s="2">
        <v>0</v>
      </c>
      <c r="DD24" s="2">
        <v>0</v>
      </c>
      <c r="DE24" s="2">
        <v>0</v>
      </c>
      <c r="DF24" s="2">
        <v>0</v>
      </c>
      <c r="DG24" s="8">
        <v>0</v>
      </c>
      <c r="DH24" s="2">
        <v>1</v>
      </c>
      <c r="DI24" s="2">
        <v>1</v>
      </c>
      <c r="DJ24" s="2">
        <v>24</v>
      </c>
      <c r="DK24" s="2">
        <v>21</v>
      </c>
      <c r="DL24" s="8">
        <v>45</v>
      </c>
      <c r="DM24" s="2">
        <v>2</v>
      </c>
      <c r="DN24" s="2">
        <v>0</v>
      </c>
      <c r="DO24" s="2">
        <v>44</v>
      </c>
      <c r="DP24" s="2">
        <v>0</v>
      </c>
      <c r="DQ24" s="8">
        <v>44</v>
      </c>
      <c r="DR24" s="2">
        <v>0</v>
      </c>
      <c r="DS24" s="2">
        <v>2</v>
      </c>
      <c r="DT24" s="2">
        <v>0</v>
      </c>
      <c r="DU24" s="2">
        <v>21</v>
      </c>
      <c r="DV24" s="8">
        <v>21</v>
      </c>
      <c r="DW24" s="2">
        <v>0</v>
      </c>
      <c r="DX24" s="2">
        <v>0</v>
      </c>
      <c r="DY24" s="2">
        <v>0</v>
      </c>
      <c r="DZ24" s="2">
        <v>0</v>
      </c>
      <c r="EA24" s="8">
        <v>0</v>
      </c>
      <c r="EB24" s="2">
        <v>1</v>
      </c>
      <c r="EC24" s="2">
        <v>0</v>
      </c>
      <c r="ED24" s="2">
        <v>38</v>
      </c>
      <c r="EE24" s="2">
        <v>2</v>
      </c>
      <c r="EF24" s="8">
        <v>40</v>
      </c>
      <c r="EG24" s="2">
        <v>3</v>
      </c>
      <c r="EH24" s="2">
        <v>4</v>
      </c>
      <c r="EI24" s="2">
        <v>434</v>
      </c>
      <c r="EJ24" s="2">
        <v>213</v>
      </c>
      <c r="EK24" s="8">
        <v>647</v>
      </c>
      <c r="EL24" s="2">
        <v>0</v>
      </c>
      <c r="EM24" s="2">
        <v>4</v>
      </c>
      <c r="EN24" s="2">
        <v>43</v>
      </c>
      <c r="EO24" s="2">
        <v>3</v>
      </c>
      <c r="EP24" s="8">
        <v>46</v>
      </c>
      <c r="EQ24" s="2">
        <v>0</v>
      </c>
      <c r="ER24" s="2">
        <v>0</v>
      </c>
      <c r="ES24" s="2">
        <v>0</v>
      </c>
      <c r="ET24" s="2">
        <v>0</v>
      </c>
      <c r="EU24" s="8">
        <v>0</v>
      </c>
      <c r="EV24" s="2">
        <v>2</v>
      </c>
      <c r="EW24" s="2">
        <v>1</v>
      </c>
      <c r="EX24" s="2">
        <v>97</v>
      </c>
      <c r="EY24" s="2">
        <v>53</v>
      </c>
      <c r="EZ24" s="8">
        <v>150</v>
      </c>
      <c r="FA24" s="2">
        <v>0</v>
      </c>
      <c r="FB24" s="2">
        <v>9</v>
      </c>
      <c r="FC24" s="2">
        <v>235</v>
      </c>
      <c r="FD24" s="2">
        <v>131</v>
      </c>
      <c r="FE24" s="8">
        <v>366</v>
      </c>
      <c r="FF24" s="2">
        <v>1</v>
      </c>
      <c r="FG24" s="2">
        <v>10</v>
      </c>
      <c r="FH24" s="2">
        <v>616</v>
      </c>
      <c r="FI24" s="2">
        <v>281</v>
      </c>
      <c r="FJ24" s="8">
        <v>897</v>
      </c>
      <c r="FK24" s="2">
        <v>0</v>
      </c>
      <c r="FL24" s="2">
        <v>0</v>
      </c>
      <c r="FM24" s="2">
        <v>0</v>
      </c>
      <c r="FN24" s="2">
        <v>0</v>
      </c>
      <c r="FO24" s="8">
        <v>0</v>
      </c>
      <c r="FP24" s="2">
        <v>1</v>
      </c>
      <c r="FQ24" s="2">
        <v>1</v>
      </c>
      <c r="FR24" s="2">
        <v>44</v>
      </c>
      <c r="FS24" s="2">
        <v>0</v>
      </c>
      <c r="FT24" s="8">
        <v>44</v>
      </c>
      <c r="FU24" s="2">
        <v>0</v>
      </c>
      <c r="FV24" s="2">
        <v>1</v>
      </c>
      <c r="FW24" s="2">
        <v>10</v>
      </c>
      <c r="FX24" s="2">
        <v>0</v>
      </c>
      <c r="FY24" s="8">
        <v>10</v>
      </c>
      <c r="FZ24" s="2">
        <v>0</v>
      </c>
      <c r="GA24" s="2">
        <v>0</v>
      </c>
      <c r="GB24" s="2">
        <v>0</v>
      </c>
      <c r="GC24" s="2">
        <v>0</v>
      </c>
      <c r="GD24" s="8">
        <v>0</v>
      </c>
      <c r="GE24" s="2">
        <v>0</v>
      </c>
      <c r="GF24" s="2">
        <v>0</v>
      </c>
      <c r="GG24" s="2">
        <v>0</v>
      </c>
      <c r="GH24" s="2">
        <v>0</v>
      </c>
      <c r="GI24" s="8">
        <v>0</v>
      </c>
      <c r="GJ24" s="2">
        <v>0</v>
      </c>
      <c r="GK24" s="2">
        <v>1</v>
      </c>
      <c r="GL24" s="2">
        <v>86</v>
      </c>
      <c r="GM24" s="2">
        <v>44</v>
      </c>
      <c r="GN24" s="8">
        <v>130</v>
      </c>
      <c r="GO24" s="2">
        <v>1</v>
      </c>
      <c r="GP24" s="2">
        <v>0</v>
      </c>
      <c r="GQ24" s="2">
        <v>5</v>
      </c>
      <c r="GR24" s="2">
        <v>0</v>
      </c>
      <c r="GS24" s="8">
        <v>5</v>
      </c>
      <c r="GT24" s="2">
        <v>0</v>
      </c>
      <c r="GU24" s="2">
        <v>0</v>
      </c>
      <c r="GV24" s="2">
        <v>0</v>
      </c>
      <c r="GW24" s="2">
        <v>0</v>
      </c>
      <c r="GX24" s="8">
        <v>0</v>
      </c>
      <c r="GY24" s="2">
        <v>0</v>
      </c>
      <c r="GZ24" s="2">
        <v>0</v>
      </c>
      <c r="HA24" s="2">
        <v>0</v>
      </c>
      <c r="HB24" s="2">
        <v>0</v>
      </c>
      <c r="HC24" s="8">
        <v>0</v>
      </c>
      <c r="HD24" s="2">
        <v>0</v>
      </c>
      <c r="HE24" s="2">
        <v>0</v>
      </c>
      <c r="HF24" s="2">
        <v>0</v>
      </c>
      <c r="HG24" s="2">
        <v>0</v>
      </c>
      <c r="HH24" s="8">
        <v>0</v>
      </c>
      <c r="HI24" s="8">
        <f t="shared" si="0"/>
        <v>10436</v>
      </c>
      <c r="HJ24" s="8">
        <f t="shared" si="1"/>
        <v>3434</v>
      </c>
      <c r="HK24" s="8">
        <f t="shared" si="2"/>
        <v>13870</v>
      </c>
      <c r="HL24" s="6"/>
    </row>
    <row r="25" spans="1:220" ht="15.75">
      <c r="A25" s="7" t="s">
        <v>11</v>
      </c>
      <c r="B25" s="2">
        <v>12</v>
      </c>
      <c r="C25" s="2">
        <v>4</v>
      </c>
      <c r="D25" s="2">
        <v>1355</v>
      </c>
      <c r="E25" s="2">
        <v>411</v>
      </c>
      <c r="F25" s="8">
        <v>1766</v>
      </c>
      <c r="G25" s="2">
        <v>0</v>
      </c>
      <c r="H25" s="2">
        <v>0</v>
      </c>
      <c r="I25" s="2">
        <v>0</v>
      </c>
      <c r="J25" s="2">
        <v>0</v>
      </c>
      <c r="K25" s="8">
        <v>0</v>
      </c>
      <c r="L25" s="2">
        <v>0</v>
      </c>
      <c r="M25" s="2">
        <v>1</v>
      </c>
      <c r="N25" s="2">
        <v>128</v>
      </c>
      <c r="O25" s="2">
        <v>0</v>
      </c>
      <c r="P25" s="8">
        <v>128</v>
      </c>
      <c r="Q25" s="2">
        <v>1</v>
      </c>
      <c r="R25" s="2">
        <v>0</v>
      </c>
      <c r="S25" s="2">
        <v>0</v>
      </c>
      <c r="T25" s="2">
        <v>65</v>
      </c>
      <c r="U25" s="8">
        <v>65</v>
      </c>
      <c r="V25" s="2">
        <v>1</v>
      </c>
      <c r="W25" s="2">
        <v>1</v>
      </c>
      <c r="X25" s="2">
        <v>129</v>
      </c>
      <c r="Y25" s="2">
        <v>89</v>
      </c>
      <c r="Z25" s="8">
        <v>218</v>
      </c>
      <c r="AA25" s="2">
        <v>2</v>
      </c>
      <c r="AB25" s="2">
        <v>0</v>
      </c>
      <c r="AC25" s="2">
        <v>0</v>
      </c>
      <c r="AD25" s="2">
        <v>109</v>
      </c>
      <c r="AE25" s="8">
        <v>109</v>
      </c>
      <c r="AF25" s="2">
        <v>0</v>
      </c>
      <c r="AG25" s="2">
        <v>0</v>
      </c>
      <c r="AH25" s="2">
        <v>0</v>
      </c>
      <c r="AI25" s="2">
        <v>0</v>
      </c>
      <c r="AJ25" s="8">
        <v>0</v>
      </c>
      <c r="AK25" s="2">
        <v>3</v>
      </c>
      <c r="AL25" s="2">
        <v>0</v>
      </c>
      <c r="AM25" s="2">
        <v>1010</v>
      </c>
      <c r="AN25" s="2">
        <v>538</v>
      </c>
      <c r="AO25" s="8">
        <v>1548</v>
      </c>
      <c r="AP25" s="2">
        <v>2</v>
      </c>
      <c r="AQ25" s="2">
        <v>1</v>
      </c>
      <c r="AR25" s="2">
        <v>270</v>
      </c>
      <c r="AS25" s="2">
        <v>108</v>
      </c>
      <c r="AT25" s="8">
        <v>378</v>
      </c>
      <c r="AU25" s="2">
        <v>0</v>
      </c>
      <c r="AV25" s="2">
        <v>0</v>
      </c>
      <c r="AW25" s="2">
        <v>0</v>
      </c>
      <c r="AX25" s="2">
        <v>0</v>
      </c>
      <c r="AY25" s="8">
        <v>0</v>
      </c>
      <c r="AZ25" s="2">
        <v>1</v>
      </c>
      <c r="BA25" s="2">
        <v>0</v>
      </c>
      <c r="BB25" s="2">
        <v>105</v>
      </c>
      <c r="BC25" s="2">
        <v>45</v>
      </c>
      <c r="BD25" s="8">
        <v>150</v>
      </c>
      <c r="BE25" s="2">
        <v>1</v>
      </c>
      <c r="BF25" s="2">
        <v>3</v>
      </c>
      <c r="BG25" s="2">
        <v>162</v>
      </c>
      <c r="BH25" s="2">
        <v>106</v>
      </c>
      <c r="BI25" s="8">
        <v>268</v>
      </c>
      <c r="BJ25" s="2">
        <v>0</v>
      </c>
      <c r="BK25" s="2">
        <v>0</v>
      </c>
      <c r="BL25" s="2">
        <v>0</v>
      </c>
      <c r="BM25" s="2">
        <v>0</v>
      </c>
      <c r="BN25" s="8">
        <v>0</v>
      </c>
      <c r="BO25" s="2">
        <v>0</v>
      </c>
      <c r="BP25" s="2">
        <v>0</v>
      </c>
      <c r="BQ25" s="2">
        <v>0</v>
      </c>
      <c r="BR25" s="2">
        <v>0</v>
      </c>
      <c r="BS25" s="8">
        <v>0</v>
      </c>
      <c r="BT25" s="2">
        <v>1</v>
      </c>
      <c r="BU25" s="2">
        <v>0</v>
      </c>
      <c r="BV25" s="2">
        <v>0</v>
      </c>
      <c r="BW25" s="2">
        <v>25</v>
      </c>
      <c r="BX25" s="8">
        <v>25</v>
      </c>
      <c r="BY25" s="2">
        <v>0</v>
      </c>
      <c r="BZ25" s="2">
        <v>0</v>
      </c>
      <c r="CA25" s="2">
        <v>0</v>
      </c>
      <c r="CB25" s="2">
        <v>0</v>
      </c>
      <c r="CC25" s="8">
        <v>0</v>
      </c>
      <c r="CD25" s="2">
        <v>1</v>
      </c>
      <c r="CE25" s="2">
        <v>0</v>
      </c>
      <c r="CF25" s="2">
        <v>22</v>
      </c>
      <c r="CG25" s="2">
        <v>0</v>
      </c>
      <c r="CH25" s="8">
        <v>22</v>
      </c>
      <c r="CI25" s="2">
        <v>0</v>
      </c>
      <c r="CJ25" s="2">
        <v>0</v>
      </c>
      <c r="CK25" s="2">
        <v>58</v>
      </c>
      <c r="CL25" s="2">
        <v>26</v>
      </c>
      <c r="CM25" s="8">
        <v>84</v>
      </c>
      <c r="CN25" s="2">
        <v>0</v>
      </c>
      <c r="CO25" s="2">
        <v>0</v>
      </c>
      <c r="CP25" s="2">
        <v>0</v>
      </c>
      <c r="CQ25" s="2">
        <v>0</v>
      </c>
      <c r="CR25" s="8">
        <v>0</v>
      </c>
      <c r="CS25" s="2">
        <v>0</v>
      </c>
      <c r="CT25" s="2">
        <v>0</v>
      </c>
      <c r="CU25" s="2">
        <v>0</v>
      </c>
      <c r="CV25" s="2">
        <v>0</v>
      </c>
      <c r="CW25" s="8">
        <v>0</v>
      </c>
      <c r="CX25" s="2">
        <v>0</v>
      </c>
      <c r="CY25" s="2">
        <v>0</v>
      </c>
      <c r="CZ25" s="2">
        <v>0</v>
      </c>
      <c r="DA25" s="2">
        <v>0</v>
      </c>
      <c r="DB25" s="8">
        <v>0</v>
      </c>
      <c r="DC25" s="2">
        <v>0</v>
      </c>
      <c r="DD25" s="2">
        <v>0</v>
      </c>
      <c r="DE25" s="2">
        <v>0</v>
      </c>
      <c r="DF25" s="2">
        <v>0</v>
      </c>
      <c r="DG25" s="8">
        <v>0</v>
      </c>
      <c r="DH25" s="2">
        <v>0</v>
      </c>
      <c r="DI25" s="2">
        <v>0</v>
      </c>
      <c r="DJ25" s="2">
        <v>0</v>
      </c>
      <c r="DK25" s="2">
        <v>0</v>
      </c>
      <c r="DL25" s="8">
        <v>0</v>
      </c>
      <c r="DM25" s="2">
        <v>0</v>
      </c>
      <c r="DN25" s="2">
        <v>0</v>
      </c>
      <c r="DO25" s="2">
        <v>0</v>
      </c>
      <c r="DP25" s="2">
        <v>0</v>
      </c>
      <c r="DQ25" s="8">
        <v>0</v>
      </c>
      <c r="DR25" s="2">
        <v>0</v>
      </c>
      <c r="DS25" s="2">
        <v>0</v>
      </c>
      <c r="DT25" s="2">
        <v>0</v>
      </c>
      <c r="DU25" s="2">
        <v>0</v>
      </c>
      <c r="DV25" s="8">
        <v>0</v>
      </c>
      <c r="DW25" s="2">
        <v>0</v>
      </c>
      <c r="DX25" s="2">
        <v>0</v>
      </c>
      <c r="DY25" s="2">
        <v>0</v>
      </c>
      <c r="DZ25" s="2">
        <v>0</v>
      </c>
      <c r="EA25" s="8">
        <v>0</v>
      </c>
      <c r="EB25" s="2">
        <v>0</v>
      </c>
      <c r="EC25" s="2">
        <v>0</v>
      </c>
      <c r="ED25" s="2">
        <v>0</v>
      </c>
      <c r="EE25" s="2">
        <v>0</v>
      </c>
      <c r="EF25" s="8">
        <v>0</v>
      </c>
      <c r="EG25" s="2">
        <v>14</v>
      </c>
      <c r="EH25" s="2">
        <v>13</v>
      </c>
      <c r="EI25" s="2">
        <v>1090</v>
      </c>
      <c r="EJ25" s="2">
        <v>594</v>
      </c>
      <c r="EK25" s="8">
        <v>1684</v>
      </c>
      <c r="EL25" s="2">
        <v>0</v>
      </c>
      <c r="EM25" s="2">
        <v>0</v>
      </c>
      <c r="EN25" s="2">
        <v>0</v>
      </c>
      <c r="EO25" s="2">
        <v>0</v>
      </c>
      <c r="EP25" s="8">
        <v>0</v>
      </c>
      <c r="EQ25" s="2">
        <v>0</v>
      </c>
      <c r="ER25" s="2">
        <v>0</v>
      </c>
      <c r="ES25" s="2">
        <v>0</v>
      </c>
      <c r="ET25" s="2">
        <v>0</v>
      </c>
      <c r="EU25" s="8">
        <v>0</v>
      </c>
      <c r="EV25" s="2">
        <v>1</v>
      </c>
      <c r="EW25" s="2">
        <v>4</v>
      </c>
      <c r="EX25" s="2">
        <v>143</v>
      </c>
      <c r="EY25" s="2">
        <v>58</v>
      </c>
      <c r="EZ25" s="8">
        <v>201</v>
      </c>
      <c r="FA25" s="2">
        <v>5</v>
      </c>
      <c r="FB25" s="2">
        <v>4</v>
      </c>
      <c r="FC25" s="2">
        <v>207</v>
      </c>
      <c r="FD25" s="2">
        <v>104</v>
      </c>
      <c r="FE25" s="8">
        <v>311</v>
      </c>
      <c r="FF25" s="2">
        <v>0</v>
      </c>
      <c r="FG25" s="2">
        <v>0</v>
      </c>
      <c r="FH25" s="2">
        <v>0</v>
      </c>
      <c r="FI25" s="2">
        <v>0</v>
      </c>
      <c r="FJ25" s="8">
        <v>0</v>
      </c>
      <c r="FK25" s="2">
        <v>0</v>
      </c>
      <c r="FL25" s="2">
        <v>0</v>
      </c>
      <c r="FM25" s="2">
        <v>0</v>
      </c>
      <c r="FN25" s="2">
        <v>0</v>
      </c>
      <c r="FO25" s="8">
        <v>0</v>
      </c>
      <c r="FP25" s="2">
        <v>0</v>
      </c>
      <c r="FQ25" s="2">
        <v>0</v>
      </c>
      <c r="FR25" s="2">
        <v>0</v>
      </c>
      <c r="FS25" s="2">
        <v>0</v>
      </c>
      <c r="FT25" s="8">
        <v>0</v>
      </c>
      <c r="FU25" s="2">
        <v>0</v>
      </c>
      <c r="FV25" s="2">
        <v>0</v>
      </c>
      <c r="FW25" s="2">
        <v>0</v>
      </c>
      <c r="FX25" s="2">
        <v>0</v>
      </c>
      <c r="FY25" s="8">
        <v>0</v>
      </c>
      <c r="FZ25" s="2">
        <v>0</v>
      </c>
      <c r="GA25" s="2">
        <v>0</v>
      </c>
      <c r="GB25" s="2">
        <v>0</v>
      </c>
      <c r="GC25" s="2">
        <v>0</v>
      </c>
      <c r="GD25" s="8">
        <v>0</v>
      </c>
      <c r="GE25" s="2">
        <v>0</v>
      </c>
      <c r="GF25" s="2">
        <v>0</v>
      </c>
      <c r="GG25" s="2">
        <v>0</v>
      </c>
      <c r="GH25" s="2">
        <v>0</v>
      </c>
      <c r="GI25" s="8">
        <v>0</v>
      </c>
      <c r="GJ25" s="2">
        <v>0</v>
      </c>
      <c r="GK25" s="2">
        <v>1</v>
      </c>
      <c r="GL25" s="2">
        <v>16</v>
      </c>
      <c r="GM25" s="2">
        <v>12</v>
      </c>
      <c r="GN25" s="8">
        <v>28</v>
      </c>
      <c r="GO25" s="2">
        <v>1</v>
      </c>
      <c r="GP25" s="2">
        <v>0</v>
      </c>
      <c r="GQ25" s="2">
        <v>196</v>
      </c>
      <c r="GR25" s="2">
        <v>38</v>
      </c>
      <c r="GS25" s="8">
        <v>234</v>
      </c>
      <c r="GT25" s="2">
        <v>0</v>
      </c>
      <c r="GU25" s="2">
        <v>1</v>
      </c>
      <c r="GV25" s="2">
        <v>7</v>
      </c>
      <c r="GW25" s="2">
        <v>2</v>
      </c>
      <c r="GX25" s="8">
        <v>9</v>
      </c>
      <c r="GY25" s="2">
        <v>0</v>
      </c>
      <c r="GZ25" s="2">
        <v>0</v>
      </c>
      <c r="HA25" s="2">
        <v>0</v>
      </c>
      <c r="HB25" s="2">
        <v>0</v>
      </c>
      <c r="HC25" s="8">
        <v>0</v>
      </c>
      <c r="HD25" s="2">
        <v>0</v>
      </c>
      <c r="HE25" s="2">
        <v>0</v>
      </c>
      <c r="HF25" s="2">
        <v>0</v>
      </c>
      <c r="HG25" s="2">
        <v>0</v>
      </c>
      <c r="HH25" s="8">
        <v>0</v>
      </c>
      <c r="HI25" s="8">
        <f t="shared" si="0"/>
        <v>4898</v>
      </c>
      <c r="HJ25" s="8">
        <f t="shared" si="1"/>
        <v>2330</v>
      </c>
      <c r="HK25" s="8">
        <f t="shared" si="2"/>
        <v>7228</v>
      </c>
      <c r="HL25" s="6"/>
    </row>
    <row r="26" spans="1:220" ht="15.75">
      <c r="A26" s="7" t="s">
        <v>340</v>
      </c>
      <c r="B26" s="2">
        <v>11</v>
      </c>
      <c r="C26" s="2">
        <v>1</v>
      </c>
      <c r="D26" s="2">
        <v>1132</v>
      </c>
      <c r="E26" s="2">
        <v>165</v>
      </c>
      <c r="F26" s="8">
        <v>1297</v>
      </c>
      <c r="G26" s="2">
        <v>5</v>
      </c>
      <c r="H26" s="2">
        <v>0</v>
      </c>
      <c r="I26" s="2">
        <v>110</v>
      </c>
      <c r="J26" s="2">
        <v>0</v>
      </c>
      <c r="K26" s="8">
        <v>110</v>
      </c>
      <c r="L26" s="2">
        <v>0</v>
      </c>
      <c r="M26" s="2">
        <v>1</v>
      </c>
      <c r="N26" s="2">
        <v>0</v>
      </c>
      <c r="O26" s="2">
        <v>135</v>
      </c>
      <c r="P26" s="8">
        <v>135</v>
      </c>
      <c r="Q26" s="2">
        <v>0</v>
      </c>
      <c r="R26" s="2">
        <v>0</v>
      </c>
      <c r="S26" s="2">
        <v>0</v>
      </c>
      <c r="T26" s="2">
        <v>0</v>
      </c>
      <c r="U26" s="8">
        <v>0</v>
      </c>
      <c r="V26" s="2">
        <v>1</v>
      </c>
      <c r="W26" s="2">
        <v>0</v>
      </c>
      <c r="X26" s="2">
        <v>125</v>
      </c>
      <c r="Y26" s="2">
        <v>0</v>
      </c>
      <c r="Z26" s="8">
        <v>125</v>
      </c>
      <c r="AA26" s="2">
        <v>0</v>
      </c>
      <c r="AB26" s="2">
        <v>0</v>
      </c>
      <c r="AC26" s="2">
        <v>0</v>
      </c>
      <c r="AD26" s="2">
        <v>0</v>
      </c>
      <c r="AE26" s="8">
        <v>0</v>
      </c>
      <c r="AF26" s="2">
        <v>0</v>
      </c>
      <c r="AG26" s="2">
        <v>0</v>
      </c>
      <c r="AH26" s="2">
        <v>0</v>
      </c>
      <c r="AI26" s="2">
        <v>0</v>
      </c>
      <c r="AJ26" s="8">
        <v>0</v>
      </c>
      <c r="AK26" s="2">
        <v>1</v>
      </c>
      <c r="AL26" s="2">
        <v>1</v>
      </c>
      <c r="AM26" s="2">
        <v>170</v>
      </c>
      <c r="AN26" s="2">
        <v>144</v>
      </c>
      <c r="AO26" s="8">
        <v>314</v>
      </c>
      <c r="AP26" s="2">
        <v>0</v>
      </c>
      <c r="AQ26" s="2">
        <v>0</v>
      </c>
      <c r="AR26" s="2">
        <v>0</v>
      </c>
      <c r="AS26" s="2">
        <v>0</v>
      </c>
      <c r="AT26" s="8">
        <v>0</v>
      </c>
      <c r="AU26" s="2">
        <v>3</v>
      </c>
      <c r="AV26" s="2">
        <v>0</v>
      </c>
      <c r="AW26" s="2">
        <v>67</v>
      </c>
      <c r="AX26" s="2">
        <v>1</v>
      </c>
      <c r="AY26" s="8">
        <v>68</v>
      </c>
      <c r="AZ26" s="2">
        <v>0</v>
      </c>
      <c r="BA26" s="2">
        <v>0</v>
      </c>
      <c r="BB26" s="2">
        <v>0</v>
      </c>
      <c r="BC26" s="2">
        <v>0</v>
      </c>
      <c r="BD26" s="8">
        <v>0</v>
      </c>
      <c r="BE26" s="2">
        <v>2</v>
      </c>
      <c r="BF26" s="2">
        <v>4</v>
      </c>
      <c r="BG26" s="2">
        <v>441</v>
      </c>
      <c r="BH26" s="2">
        <v>362</v>
      </c>
      <c r="BI26" s="8">
        <v>803</v>
      </c>
      <c r="BJ26" s="2">
        <v>0</v>
      </c>
      <c r="BK26" s="2">
        <v>1</v>
      </c>
      <c r="BL26" s="2">
        <v>0</v>
      </c>
      <c r="BM26" s="2">
        <v>94</v>
      </c>
      <c r="BN26" s="8">
        <v>94</v>
      </c>
      <c r="BO26" s="2">
        <v>0</v>
      </c>
      <c r="BP26" s="2">
        <v>0</v>
      </c>
      <c r="BQ26" s="2">
        <v>0</v>
      </c>
      <c r="BR26" s="2">
        <v>0</v>
      </c>
      <c r="BS26" s="8">
        <v>0</v>
      </c>
      <c r="BT26" s="2">
        <v>0</v>
      </c>
      <c r="BU26" s="2">
        <v>0</v>
      </c>
      <c r="BV26" s="2">
        <v>0</v>
      </c>
      <c r="BW26" s="2">
        <v>0</v>
      </c>
      <c r="BX26" s="8">
        <v>0</v>
      </c>
      <c r="BY26" s="2">
        <v>0</v>
      </c>
      <c r="BZ26" s="2">
        <v>0</v>
      </c>
      <c r="CA26" s="2">
        <v>0</v>
      </c>
      <c r="CB26" s="2">
        <v>0</v>
      </c>
      <c r="CC26" s="8">
        <v>0</v>
      </c>
      <c r="CD26" s="2">
        <v>4</v>
      </c>
      <c r="CE26" s="2">
        <v>0</v>
      </c>
      <c r="CF26" s="2">
        <v>101</v>
      </c>
      <c r="CG26" s="2">
        <v>64</v>
      </c>
      <c r="CH26" s="8">
        <v>165</v>
      </c>
      <c r="CI26" s="2">
        <v>0</v>
      </c>
      <c r="CJ26" s="2">
        <v>0</v>
      </c>
      <c r="CK26" s="2">
        <v>0</v>
      </c>
      <c r="CL26" s="2">
        <v>0</v>
      </c>
      <c r="CM26" s="8">
        <v>0</v>
      </c>
      <c r="CN26" s="2">
        <v>0</v>
      </c>
      <c r="CO26" s="2">
        <v>0</v>
      </c>
      <c r="CP26" s="2">
        <v>0</v>
      </c>
      <c r="CQ26" s="2">
        <v>0</v>
      </c>
      <c r="CR26" s="8">
        <v>0</v>
      </c>
      <c r="CS26" s="2">
        <v>0</v>
      </c>
      <c r="CT26" s="2">
        <v>0</v>
      </c>
      <c r="CU26" s="2">
        <v>0</v>
      </c>
      <c r="CV26" s="2">
        <v>0</v>
      </c>
      <c r="CW26" s="8">
        <v>0</v>
      </c>
      <c r="CX26" s="2">
        <v>3</v>
      </c>
      <c r="CY26" s="2">
        <v>1</v>
      </c>
      <c r="CZ26" s="2">
        <v>163</v>
      </c>
      <c r="DA26" s="2">
        <v>8</v>
      </c>
      <c r="DB26" s="8">
        <v>171</v>
      </c>
      <c r="DC26" s="2">
        <v>0</v>
      </c>
      <c r="DD26" s="2">
        <v>0</v>
      </c>
      <c r="DE26" s="2">
        <v>0</v>
      </c>
      <c r="DF26" s="2">
        <v>0</v>
      </c>
      <c r="DG26" s="8">
        <v>0</v>
      </c>
      <c r="DH26" s="2">
        <v>0</v>
      </c>
      <c r="DI26" s="2">
        <v>0</v>
      </c>
      <c r="DJ26" s="2">
        <v>0</v>
      </c>
      <c r="DK26" s="2">
        <v>0</v>
      </c>
      <c r="DL26" s="8">
        <v>0</v>
      </c>
      <c r="DM26" s="2">
        <v>0</v>
      </c>
      <c r="DN26" s="2">
        <v>0</v>
      </c>
      <c r="DO26" s="2">
        <v>0</v>
      </c>
      <c r="DP26" s="2">
        <v>0</v>
      </c>
      <c r="DQ26" s="8">
        <v>0</v>
      </c>
      <c r="DR26" s="2">
        <v>0</v>
      </c>
      <c r="DS26" s="2">
        <v>0</v>
      </c>
      <c r="DT26" s="2">
        <v>0</v>
      </c>
      <c r="DU26" s="2">
        <v>0</v>
      </c>
      <c r="DV26" s="8">
        <v>0</v>
      </c>
      <c r="DW26" s="2">
        <v>0</v>
      </c>
      <c r="DX26" s="2">
        <v>0</v>
      </c>
      <c r="DY26" s="2">
        <v>0</v>
      </c>
      <c r="DZ26" s="2">
        <v>0</v>
      </c>
      <c r="EA26" s="8">
        <v>0</v>
      </c>
      <c r="EB26" s="2">
        <v>0</v>
      </c>
      <c r="EC26" s="2">
        <v>0</v>
      </c>
      <c r="ED26" s="2">
        <v>0</v>
      </c>
      <c r="EE26" s="2">
        <v>0</v>
      </c>
      <c r="EF26" s="8">
        <v>0</v>
      </c>
      <c r="EG26" s="2">
        <v>13</v>
      </c>
      <c r="EH26" s="2">
        <v>2</v>
      </c>
      <c r="EI26" s="2">
        <v>691</v>
      </c>
      <c r="EJ26" s="2">
        <v>271</v>
      </c>
      <c r="EK26" s="8">
        <v>962</v>
      </c>
      <c r="EL26" s="2">
        <v>1</v>
      </c>
      <c r="EM26" s="2">
        <v>0</v>
      </c>
      <c r="EN26" s="2">
        <v>0</v>
      </c>
      <c r="EO26" s="2">
        <v>0</v>
      </c>
      <c r="EP26" s="8">
        <v>0</v>
      </c>
      <c r="EQ26" s="2">
        <v>0</v>
      </c>
      <c r="ER26" s="2">
        <v>1</v>
      </c>
      <c r="ES26" s="2">
        <v>29</v>
      </c>
      <c r="ET26" s="2">
        <v>0</v>
      </c>
      <c r="EU26" s="8">
        <v>29</v>
      </c>
      <c r="EV26" s="2">
        <v>0</v>
      </c>
      <c r="EW26" s="2">
        <v>0</v>
      </c>
      <c r="EX26" s="2">
        <v>0</v>
      </c>
      <c r="EY26" s="2">
        <v>0</v>
      </c>
      <c r="EZ26" s="8">
        <v>0</v>
      </c>
      <c r="FA26" s="2">
        <v>1</v>
      </c>
      <c r="FB26" s="2">
        <v>4</v>
      </c>
      <c r="FC26" s="2">
        <v>140</v>
      </c>
      <c r="FD26" s="2">
        <v>17</v>
      </c>
      <c r="FE26" s="8">
        <v>157</v>
      </c>
      <c r="FF26" s="2">
        <v>2</v>
      </c>
      <c r="FG26" s="2">
        <v>1</v>
      </c>
      <c r="FH26" s="2">
        <v>21</v>
      </c>
      <c r="FI26" s="2">
        <v>4</v>
      </c>
      <c r="FJ26" s="8">
        <v>25</v>
      </c>
      <c r="FK26" s="2">
        <v>0</v>
      </c>
      <c r="FL26" s="2">
        <v>0</v>
      </c>
      <c r="FM26" s="2">
        <v>0</v>
      </c>
      <c r="FN26" s="2">
        <v>0</v>
      </c>
      <c r="FO26" s="8">
        <v>0</v>
      </c>
      <c r="FP26" s="2">
        <v>0</v>
      </c>
      <c r="FQ26" s="2">
        <v>0</v>
      </c>
      <c r="FR26" s="2">
        <v>0</v>
      </c>
      <c r="FS26" s="2">
        <v>0</v>
      </c>
      <c r="FT26" s="8">
        <v>0</v>
      </c>
      <c r="FU26" s="2">
        <v>0</v>
      </c>
      <c r="FV26" s="2">
        <v>1</v>
      </c>
      <c r="FW26" s="2">
        <v>44</v>
      </c>
      <c r="FX26" s="2">
        <v>0</v>
      </c>
      <c r="FY26" s="8">
        <v>44</v>
      </c>
      <c r="FZ26" s="2">
        <v>0</v>
      </c>
      <c r="GA26" s="2">
        <v>0</v>
      </c>
      <c r="GB26" s="2">
        <v>0</v>
      </c>
      <c r="GC26" s="2">
        <v>0</v>
      </c>
      <c r="GD26" s="8">
        <v>0</v>
      </c>
      <c r="GE26" s="2">
        <v>0</v>
      </c>
      <c r="GF26" s="2">
        <v>0</v>
      </c>
      <c r="GG26" s="2">
        <v>0</v>
      </c>
      <c r="GH26" s="2">
        <v>0</v>
      </c>
      <c r="GI26" s="8">
        <v>0</v>
      </c>
      <c r="GJ26" s="2">
        <v>0</v>
      </c>
      <c r="GK26" s="2">
        <v>1</v>
      </c>
      <c r="GL26" s="2">
        <v>0</v>
      </c>
      <c r="GM26" s="2">
        <v>0</v>
      </c>
      <c r="GN26" s="8">
        <v>0</v>
      </c>
      <c r="GO26" s="2">
        <v>0</v>
      </c>
      <c r="GP26" s="2">
        <v>0</v>
      </c>
      <c r="GQ26" s="2">
        <v>0</v>
      </c>
      <c r="GR26" s="2">
        <v>0</v>
      </c>
      <c r="GS26" s="8">
        <v>0</v>
      </c>
      <c r="GT26" s="2">
        <v>0</v>
      </c>
      <c r="GU26" s="2">
        <v>0</v>
      </c>
      <c r="GV26" s="2">
        <v>0</v>
      </c>
      <c r="GW26" s="2">
        <v>0</v>
      </c>
      <c r="GX26" s="8">
        <v>0</v>
      </c>
      <c r="GY26" s="2">
        <v>0</v>
      </c>
      <c r="GZ26" s="2">
        <v>0</v>
      </c>
      <c r="HA26" s="2">
        <v>0</v>
      </c>
      <c r="HB26" s="2">
        <v>0</v>
      </c>
      <c r="HC26" s="8">
        <v>0</v>
      </c>
      <c r="HD26" s="2">
        <v>0</v>
      </c>
      <c r="HE26" s="2">
        <v>0</v>
      </c>
      <c r="HF26" s="2">
        <v>0</v>
      </c>
      <c r="HG26" s="2">
        <v>0</v>
      </c>
      <c r="HH26" s="8">
        <v>0</v>
      </c>
      <c r="HI26" s="8">
        <f t="shared" si="0"/>
        <v>3234</v>
      </c>
      <c r="HJ26" s="8">
        <f t="shared" si="1"/>
        <v>1265</v>
      </c>
      <c r="HK26" s="8">
        <f t="shared" si="2"/>
        <v>4499</v>
      </c>
      <c r="HL26" s="6"/>
    </row>
    <row r="27" spans="1:220" ht="15.75">
      <c r="A27" s="7" t="s">
        <v>60</v>
      </c>
      <c r="B27" s="2">
        <v>6</v>
      </c>
      <c r="C27" s="2">
        <v>22</v>
      </c>
      <c r="D27" s="2">
        <v>1208</v>
      </c>
      <c r="E27" s="2">
        <v>95</v>
      </c>
      <c r="F27" s="8">
        <v>1303</v>
      </c>
      <c r="G27" s="2">
        <v>2</v>
      </c>
      <c r="H27" s="2">
        <v>1</v>
      </c>
      <c r="I27" s="2">
        <v>52</v>
      </c>
      <c r="J27" s="2">
        <v>0</v>
      </c>
      <c r="K27" s="8">
        <v>52</v>
      </c>
      <c r="L27" s="2">
        <v>0</v>
      </c>
      <c r="M27" s="2">
        <v>24</v>
      </c>
      <c r="N27" s="2">
        <v>134</v>
      </c>
      <c r="O27" s="2">
        <v>171</v>
      </c>
      <c r="P27" s="8">
        <v>305</v>
      </c>
      <c r="Q27" s="2">
        <v>0</v>
      </c>
      <c r="R27" s="2">
        <v>0</v>
      </c>
      <c r="S27" s="2">
        <v>0</v>
      </c>
      <c r="T27" s="2">
        <v>0</v>
      </c>
      <c r="U27" s="8">
        <v>0</v>
      </c>
      <c r="V27" s="2">
        <v>0</v>
      </c>
      <c r="W27" s="2">
        <v>0</v>
      </c>
      <c r="X27" s="2">
        <v>0</v>
      </c>
      <c r="Y27" s="2">
        <v>0</v>
      </c>
      <c r="Z27" s="8">
        <v>0</v>
      </c>
      <c r="AA27" s="2">
        <v>0</v>
      </c>
      <c r="AB27" s="2">
        <v>0</v>
      </c>
      <c r="AC27" s="2">
        <v>0</v>
      </c>
      <c r="AD27" s="2">
        <v>0</v>
      </c>
      <c r="AE27" s="8">
        <v>0</v>
      </c>
      <c r="AF27" s="2">
        <v>0</v>
      </c>
      <c r="AG27" s="2">
        <v>0</v>
      </c>
      <c r="AH27" s="2">
        <v>0</v>
      </c>
      <c r="AI27" s="2">
        <v>0</v>
      </c>
      <c r="AJ27" s="8">
        <v>0</v>
      </c>
      <c r="AK27" s="2">
        <v>5</v>
      </c>
      <c r="AL27" s="2">
        <v>7</v>
      </c>
      <c r="AM27" s="2">
        <v>541</v>
      </c>
      <c r="AN27" s="2">
        <v>339</v>
      </c>
      <c r="AO27" s="8">
        <v>880</v>
      </c>
      <c r="AP27" s="2">
        <v>0</v>
      </c>
      <c r="AQ27" s="2">
        <v>0</v>
      </c>
      <c r="AR27" s="2">
        <v>0</v>
      </c>
      <c r="AS27" s="2">
        <v>0</v>
      </c>
      <c r="AT27" s="8">
        <v>0</v>
      </c>
      <c r="AU27" s="2">
        <v>1</v>
      </c>
      <c r="AV27" s="2">
        <v>1</v>
      </c>
      <c r="AW27" s="2">
        <v>12</v>
      </c>
      <c r="AX27" s="2">
        <v>2</v>
      </c>
      <c r="AY27" s="8">
        <v>6</v>
      </c>
      <c r="AZ27" s="2">
        <v>0</v>
      </c>
      <c r="BA27" s="2">
        <v>0</v>
      </c>
      <c r="BB27" s="2">
        <v>0</v>
      </c>
      <c r="BC27" s="2">
        <v>0</v>
      </c>
      <c r="BD27" s="8">
        <v>0</v>
      </c>
      <c r="BE27" s="2">
        <v>0</v>
      </c>
      <c r="BF27" s="2">
        <v>0</v>
      </c>
      <c r="BG27" s="2">
        <v>0</v>
      </c>
      <c r="BH27" s="2">
        <v>0</v>
      </c>
      <c r="BI27" s="8">
        <v>0</v>
      </c>
      <c r="BJ27" s="2">
        <v>0</v>
      </c>
      <c r="BK27" s="2">
        <v>1</v>
      </c>
      <c r="BL27" s="2">
        <v>10</v>
      </c>
      <c r="BM27" s="2">
        <v>6</v>
      </c>
      <c r="BN27" s="8">
        <v>16</v>
      </c>
      <c r="BO27" s="2">
        <v>0</v>
      </c>
      <c r="BP27" s="2">
        <v>0</v>
      </c>
      <c r="BQ27" s="2">
        <v>0</v>
      </c>
      <c r="BR27" s="2">
        <v>0</v>
      </c>
      <c r="BS27" s="8">
        <v>0</v>
      </c>
      <c r="BT27" s="2">
        <v>0</v>
      </c>
      <c r="BU27" s="2">
        <v>1</v>
      </c>
      <c r="BV27" s="2">
        <v>5</v>
      </c>
      <c r="BW27" s="2">
        <v>7</v>
      </c>
      <c r="BX27" s="8">
        <v>12</v>
      </c>
      <c r="BY27" s="2">
        <v>1</v>
      </c>
      <c r="BZ27" s="2">
        <v>0</v>
      </c>
      <c r="CA27" s="2">
        <v>0</v>
      </c>
      <c r="CB27" s="2">
        <v>16</v>
      </c>
      <c r="CC27" s="8">
        <v>16</v>
      </c>
      <c r="CD27" s="2">
        <v>0</v>
      </c>
      <c r="CE27" s="2">
        <v>0</v>
      </c>
      <c r="CF27" s="2">
        <v>0</v>
      </c>
      <c r="CG27" s="2">
        <v>0</v>
      </c>
      <c r="CH27" s="8">
        <v>0</v>
      </c>
      <c r="CI27" s="2">
        <v>1</v>
      </c>
      <c r="CJ27" s="2">
        <v>0</v>
      </c>
      <c r="CK27" s="2">
        <v>20</v>
      </c>
      <c r="CL27" s="2">
        <v>10</v>
      </c>
      <c r="CM27" s="8">
        <v>30</v>
      </c>
      <c r="CN27" s="2">
        <v>0</v>
      </c>
      <c r="CO27" s="2">
        <v>0</v>
      </c>
      <c r="CP27" s="2">
        <v>0</v>
      </c>
      <c r="CQ27" s="2">
        <v>0</v>
      </c>
      <c r="CR27" s="8">
        <v>0</v>
      </c>
      <c r="CS27" s="2">
        <v>1</v>
      </c>
      <c r="CT27" s="2">
        <v>0</v>
      </c>
      <c r="CU27" s="2">
        <v>23</v>
      </c>
      <c r="CV27" s="2">
        <v>6</v>
      </c>
      <c r="CW27" s="8">
        <v>29</v>
      </c>
      <c r="CX27" s="2">
        <v>0</v>
      </c>
      <c r="CY27" s="2">
        <v>0</v>
      </c>
      <c r="CZ27" s="2">
        <v>0</v>
      </c>
      <c r="DA27" s="2">
        <v>0</v>
      </c>
      <c r="DB27" s="8">
        <v>0</v>
      </c>
      <c r="DC27" s="2">
        <v>0</v>
      </c>
      <c r="DD27" s="2">
        <v>0</v>
      </c>
      <c r="DE27" s="2">
        <v>0</v>
      </c>
      <c r="DF27" s="2">
        <v>0</v>
      </c>
      <c r="DG27" s="8">
        <v>0</v>
      </c>
      <c r="DH27" s="2">
        <v>0</v>
      </c>
      <c r="DI27" s="2">
        <v>0</v>
      </c>
      <c r="DJ27" s="2">
        <v>0</v>
      </c>
      <c r="DK27" s="2">
        <v>0</v>
      </c>
      <c r="DL27" s="8">
        <v>0</v>
      </c>
      <c r="DM27" s="2">
        <v>0</v>
      </c>
      <c r="DN27" s="2">
        <v>0</v>
      </c>
      <c r="DO27" s="2">
        <v>0</v>
      </c>
      <c r="DP27" s="2">
        <v>0</v>
      </c>
      <c r="DQ27" s="8">
        <v>0</v>
      </c>
      <c r="DR27" s="2">
        <v>0</v>
      </c>
      <c r="DS27" s="2">
        <v>0</v>
      </c>
      <c r="DT27" s="2">
        <v>0</v>
      </c>
      <c r="DU27" s="2">
        <v>0</v>
      </c>
      <c r="DV27" s="8">
        <v>0</v>
      </c>
      <c r="DW27" s="2">
        <v>0</v>
      </c>
      <c r="DX27" s="2">
        <v>0</v>
      </c>
      <c r="DY27" s="2">
        <v>0</v>
      </c>
      <c r="DZ27" s="2">
        <v>0</v>
      </c>
      <c r="EA27" s="8">
        <v>0</v>
      </c>
      <c r="EB27" s="2">
        <v>0</v>
      </c>
      <c r="EC27" s="2">
        <v>0</v>
      </c>
      <c r="ED27" s="2">
        <v>0</v>
      </c>
      <c r="EE27" s="2">
        <v>0</v>
      </c>
      <c r="EF27" s="8">
        <v>0</v>
      </c>
      <c r="EG27" s="2">
        <v>6</v>
      </c>
      <c r="EH27" s="2">
        <v>10</v>
      </c>
      <c r="EI27" s="2">
        <v>529</v>
      </c>
      <c r="EJ27" s="2">
        <v>306</v>
      </c>
      <c r="EK27" s="8">
        <v>830</v>
      </c>
      <c r="EL27" s="2">
        <v>0</v>
      </c>
      <c r="EM27" s="2">
        <v>1</v>
      </c>
      <c r="EN27" s="2">
        <v>30</v>
      </c>
      <c r="EO27" s="2">
        <v>10</v>
      </c>
      <c r="EP27" s="8">
        <v>40</v>
      </c>
      <c r="EQ27" s="2">
        <v>0</v>
      </c>
      <c r="ER27" s="2">
        <v>0</v>
      </c>
      <c r="ES27" s="2">
        <v>0</v>
      </c>
      <c r="ET27" s="2">
        <v>0</v>
      </c>
      <c r="EU27" s="8">
        <v>0</v>
      </c>
      <c r="EV27" s="2">
        <v>0</v>
      </c>
      <c r="EW27" s="2">
        <v>0</v>
      </c>
      <c r="EX27" s="2">
        <v>0</v>
      </c>
      <c r="EY27" s="2">
        <v>0</v>
      </c>
      <c r="EZ27" s="8">
        <v>0</v>
      </c>
      <c r="FA27" s="2">
        <v>0</v>
      </c>
      <c r="FB27" s="2">
        <v>4</v>
      </c>
      <c r="FC27" s="2">
        <v>133</v>
      </c>
      <c r="FD27" s="2">
        <v>41</v>
      </c>
      <c r="FE27" s="8">
        <v>174</v>
      </c>
      <c r="FF27" s="2">
        <v>0</v>
      </c>
      <c r="FG27" s="2">
        <v>0</v>
      </c>
      <c r="FH27" s="2">
        <v>0</v>
      </c>
      <c r="FI27" s="2">
        <v>0</v>
      </c>
      <c r="FJ27" s="8">
        <v>0</v>
      </c>
      <c r="FK27" s="2">
        <v>0</v>
      </c>
      <c r="FL27" s="2">
        <v>0</v>
      </c>
      <c r="FM27" s="2">
        <v>0</v>
      </c>
      <c r="FN27" s="2">
        <v>0</v>
      </c>
      <c r="FO27" s="8">
        <v>0</v>
      </c>
      <c r="FP27" s="2">
        <v>0</v>
      </c>
      <c r="FQ27" s="2">
        <v>0</v>
      </c>
      <c r="FR27" s="2">
        <v>0</v>
      </c>
      <c r="FS27" s="2">
        <v>0</v>
      </c>
      <c r="FT27" s="8">
        <v>0</v>
      </c>
      <c r="FU27" s="2">
        <v>0</v>
      </c>
      <c r="FV27" s="2">
        <v>0</v>
      </c>
      <c r="FW27" s="2">
        <v>0</v>
      </c>
      <c r="FX27" s="2">
        <v>0</v>
      </c>
      <c r="FY27" s="8">
        <v>0</v>
      </c>
      <c r="FZ27" s="2">
        <v>0</v>
      </c>
      <c r="GA27" s="2">
        <v>0</v>
      </c>
      <c r="GB27" s="2">
        <v>0</v>
      </c>
      <c r="GC27" s="2">
        <v>0</v>
      </c>
      <c r="GD27" s="8">
        <v>0</v>
      </c>
      <c r="GE27" s="2">
        <v>0</v>
      </c>
      <c r="GF27" s="2">
        <v>0</v>
      </c>
      <c r="GG27" s="2">
        <v>0</v>
      </c>
      <c r="GH27" s="2">
        <v>0</v>
      </c>
      <c r="GI27" s="8">
        <v>0</v>
      </c>
      <c r="GJ27" s="2">
        <v>0</v>
      </c>
      <c r="GK27" s="2">
        <v>0</v>
      </c>
      <c r="GL27" s="2">
        <v>0</v>
      </c>
      <c r="GM27" s="2">
        <v>0</v>
      </c>
      <c r="GN27" s="8">
        <v>0</v>
      </c>
      <c r="GO27" s="2">
        <v>0</v>
      </c>
      <c r="GP27" s="2">
        <v>0</v>
      </c>
      <c r="GQ27" s="2">
        <v>0</v>
      </c>
      <c r="GR27" s="2">
        <v>0</v>
      </c>
      <c r="GS27" s="8">
        <v>0</v>
      </c>
      <c r="GT27" s="2">
        <v>0</v>
      </c>
      <c r="GU27" s="2">
        <v>0</v>
      </c>
      <c r="GV27" s="2">
        <v>0</v>
      </c>
      <c r="GW27" s="2">
        <v>0</v>
      </c>
      <c r="GX27" s="8">
        <v>0</v>
      </c>
      <c r="GY27" s="2">
        <v>0</v>
      </c>
      <c r="GZ27" s="2">
        <v>0</v>
      </c>
      <c r="HA27" s="2">
        <v>0</v>
      </c>
      <c r="HB27" s="2">
        <v>0</v>
      </c>
      <c r="HC27" s="8">
        <v>0</v>
      </c>
      <c r="HD27" s="2">
        <v>0</v>
      </c>
      <c r="HE27" s="2">
        <v>0</v>
      </c>
      <c r="HF27" s="2">
        <v>0</v>
      </c>
      <c r="HG27" s="2">
        <v>0</v>
      </c>
      <c r="HH27" s="8">
        <v>0</v>
      </c>
      <c r="HI27" s="8">
        <f t="shared" si="0"/>
        <v>2697</v>
      </c>
      <c r="HJ27" s="8">
        <f t="shared" si="1"/>
        <v>1009</v>
      </c>
      <c r="HK27" s="8">
        <f t="shared" si="2"/>
        <v>3706</v>
      </c>
      <c r="HL27" s="6"/>
    </row>
    <row r="28" spans="1:220" ht="15.75">
      <c r="A28" s="7" t="s">
        <v>53</v>
      </c>
      <c r="B28" s="2">
        <v>6</v>
      </c>
      <c r="C28" s="2">
        <v>6</v>
      </c>
      <c r="D28" s="2">
        <v>1779</v>
      </c>
      <c r="E28" s="2">
        <v>26</v>
      </c>
      <c r="F28" s="8">
        <v>1805</v>
      </c>
      <c r="G28" s="2">
        <v>0</v>
      </c>
      <c r="H28" s="2">
        <v>2</v>
      </c>
      <c r="I28" s="2">
        <v>45</v>
      </c>
      <c r="J28" s="2">
        <v>0</v>
      </c>
      <c r="K28" s="8">
        <v>45</v>
      </c>
      <c r="L28" s="2">
        <v>1</v>
      </c>
      <c r="M28" s="2">
        <v>2</v>
      </c>
      <c r="N28" s="2">
        <v>89</v>
      </c>
      <c r="O28" s="2">
        <v>109</v>
      </c>
      <c r="P28" s="8">
        <v>198</v>
      </c>
      <c r="Q28" s="2">
        <v>0</v>
      </c>
      <c r="R28" s="2">
        <v>0</v>
      </c>
      <c r="S28" s="2">
        <v>0</v>
      </c>
      <c r="T28" s="2">
        <v>0</v>
      </c>
      <c r="U28" s="8">
        <v>0</v>
      </c>
      <c r="V28" s="2">
        <v>0</v>
      </c>
      <c r="W28" s="2">
        <v>2</v>
      </c>
      <c r="X28" s="2">
        <v>19</v>
      </c>
      <c r="Y28" s="2">
        <v>32</v>
      </c>
      <c r="Z28" s="8">
        <v>51</v>
      </c>
      <c r="AA28" s="2">
        <v>0</v>
      </c>
      <c r="AB28" s="2">
        <v>0</v>
      </c>
      <c r="AC28" s="2">
        <v>0</v>
      </c>
      <c r="AD28" s="2">
        <v>0</v>
      </c>
      <c r="AE28" s="8">
        <v>0</v>
      </c>
      <c r="AF28" s="2">
        <v>0</v>
      </c>
      <c r="AG28" s="2">
        <v>0</v>
      </c>
      <c r="AH28" s="2">
        <v>0</v>
      </c>
      <c r="AI28" s="2">
        <v>0</v>
      </c>
      <c r="AJ28" s="8">
        <v>0</v>
      </c>
      <c r="AK28" s="2">
        <v>4</v>
      </c>
      <c r="AL28" s="2">
        <v>5</v>
      </c>
      <c r="AM28" s="2">
        <v>466</v>
      </c>
      <c r="AN28" s="2">
        <v>148</v>
      </c>
      <c r="AO28" s="8">
        <v>614</v>
      </c>
      <c r="AP28" s="2">
        <v>1</v>
      </c>
      <c r="AQ28" s="2">
        <v>1</v>
      </c>
      <c r="AR28" s="2">
        <v>110</v>
      </c>
      <c r="AS28" s="2">
        <v>92</v>
      </c>
      <c r="AT28" s="8">
        <v>202</v>
      </c>
      <c r="AU28" s="2">
        <v>0</v>
      </c>
      <c r="AV28" s="2">
        <v>1</v>
      </c>
      <c r="AW28" s="2">
        <v>68</v>
      </c>
      <c r="AX28" s="2">
        <v>21</v>
      </c>
      <c r="AY28" s="8">
        <v>89</v>
      </c>
      <c r="AZ28" s="2">
        <v>0</v>
      </c>
      <c r="BA28" s="2">
        <v>0</v>
      </c>
      <c r="BB28" s="2">
        <v>0</v>
      </c>
      <c r="BC28" s="2">
        <v>0</v>
      </c>
      <c r="BD28" s="8">
        <v>0</v>
      </c>
      <c r="BE28" s="2">
        <v>3</v>
      </c>
      <c r="BF28" s="2">
        <v>10</v>
      </c>
      <c r="BG28" s="2">
        <v>684</v>
      </c>
      <c r="BH28" s="2">
        <v>297</v>
      </c>
      <c r="BI28" s="8">
        <v>981</v>
      </c>
      <c r="BJ28" s="2">
        <v>0</v>
      </c>
      <c r="BK28" s="2">
        <v>0</v>
      </c>
      <c r="BL28" s="2">
        <v>0</v>
      </c>
      <c r="BM28" s="2">
        <v>0</v>
      </c>
      <c r="BN28" s="8">
        <v>0</v>
      </c>
      <c r="BO28" s="2">
        <v>0</v>
      </c>
      <c r="BP28" s="2">
        <v>0</v>
      </c>
      <c r="BQ28" s="2">
        <v>0</v>
      </c>
      <c r="BR28" s="2">
        <v>0</v>
      </c>
      <c r="BS28" s="8">
        <v>0</v>
      </c>
      <c r="BT28" s="2">
        <v>0</v>
      </c>
      <c r="BU28" s="2">
        <v>0</v>
      </c>
      <c r="BV28" s="2">
        <v>0</v>
      </c>
      <c r="BW28" s="2">
        <v>0</v>
      </c>
      <c r="BX28" s="8">
        <v>0</v>
      </c>
      <c r="BY28" s="2">
        <v>0</v>
      </c>
      <c r="BZ28" s="2">
        <v>0</v>
      </c>
      <c r="CA28" s="2">
        <v>0</v>
      </c>
      <c r="CB28" s="2">
        <v>0</v>
      </c>
      <c r="CC28" s="8">
        <v>0</v>
      </c>
      <c r="CD28" s="2">
        <v>0</v>
      </c>
      <c r="CE28" s="2">
        <v>0</v>
      </c>
      <c r="CF28" s="2">
        <v>0</v>
      </c>
      <c r="CG28" s="2">
        <v>0</v>
      </c>
      <c r="CH28" s="8">
        <v>0</v>
      </c>
      <c r="CI28" s="2">
        <v>0</v>
      </c>
      <c r="CJ28" s="2">
        <v>1</v>
      </c>
      <c r="CK28" s="2">
        <v>25</v>
      </c>
      <c r="CL28" s="2">
        <v>0</v>
      </c>
      <c r="CM28" s="8">
        <v>25</v>
      </c>
      <c r="CN28" s="2">
        <v>0</v>
      </c>
      <c r="CO28" s="2">
        <v>0</v>
      </c>
      <c r="CP28" s="2">
        <v>0</v>
      </c>
      <c r="CQ28" s="2">
        <v>0</v>
      </c>
      <c r="CR28" s="8">
        <v>0</v>
      </c>
      <c r="CS28" s="2">
        <v>0</v>
      </c>
      <c r="CT28" s="2">
        <v>0</v>
      </c>
      <c r="CU28" s="2">
        <v>0</v>
      </c>
      <c r="CV28" s="2">
        <v>0</v>
      </c>
      <c r="CW28" s="8">
        <v>0</v>
      </c>
      <c r="CX28" s="2">
        <v>2</v>
      </c>
      <c r="CY28" s="2">
        <v>0</v>
      </c>
      <c r="CZ28" s="2">
        <v>48</v>
      </c>
      <c r="DA28" s="2">
        <v>7</v>
      </c>
      <c r="DB28" s="8">
        <v>55</v>
      </c>
      <c r="DC28" s="2">
        <v>0</v>
      </c>
      <c r="DD28" s="2">
        <v>0</v>
      </c>
      <c r="DE28" s="2">
        <v>0</v>
      </c>
      <c r="DF28" s="2">
        <v>0</v>
      </c>
      <c r="DG28" s="8">
        <v>0</v>
      </c>
      <c r="DH28" s="2">
        <v>1</v>
      </c>
      <c r="DI28" s="2">
        <v>1</v>
      </c>
      <c r="DJ28" s="2">
        <v>11</v>
      </c>
      <c r="DK28" s="2">
        <v>2</v>
      </c>
      <c r="DL28" s="8">
        <v>13</v>
      </c>
      <c r="DM28" s="2">
        <v>0</v>
      </c>
      <c r="DN28" s="2">
        <v>0</v>
      </c>
      <c r="DO28" s="2">
        <v>0</v>
      </c>
      <c r="DP28" s="2">
        <v>0</v>
      </c>
      <c r="DQ28" s="8">
        <v>0</v>
      </c>
      <c r="DR28" s="2">
        <v>0</v>
      </c>
      <c r="DS28" s="2">
        <v>0</v>
      </c>
      <c r="DT28" s="2">
        <v>0</v>
      </c>
      <c r="DU28" s="2">
        <v>0</v>
      </c>
      <c r="DV28" s="8">
        <v>0</v>
      </c>
      <c r="DW28" s="2">
        <v>0</v>
      </c>
      <c r="DX28" s="2">
        <v>0</v>
      </c>
      <c r="DY28" s="2">
        <v>0</v>
      </c>
      <c r="DZ28" s="2">
        <v>0</v>
      </c>
      <c r="EA28" s="8">
        <v>0</v>
      </c>
      <c r="EB28" s="2">
        <v>0</v>
      </c>
      <c r="EC28" s="2">
        <v>0</v>
      </c>
      <c r="ED28" s="2">
        <v>0</v>
      </c>
      <c r="EE28" s="2">
        <v>0</v>
      </c>
      <c r="EF28" s="8">
        <v>0</v>
      </c>
      <c r="EG28" s="2">
        <v>5</v>
      </c>
      <c r="EH28" s="2">
        <v>2</v>
      </c>
      <c r="EI28" s="2">
        <v>319</v>
      </c>
      <c r="EJ28" s="2">
        <v>146</v>
      </c>
      <c r="EK28" s="8">
        <v>465</v>
      </c>
      <c r="EL28" s="2">
        <v>0</v>
      </c>
      <c r="EM28" s="2">
        <v>0</v>
      </c>
      <c r="EN28" s="2">
        <v>0</v>
      </c>
      <c r="EO28" s="2">
        <v>0</v>
      </c>
      <c r="EP28" s="8">
        <v>0</v>
      </c>
      <c r="EQ28" s="2">
        <v>0</v>
      </c>
      <c r="ER28" s="2">
        <v>0</v>
      </c>
      <c r="ES28" s="2">
        <v>0</v>
      </c>
      <c r="ET28" s="2">
        <v>0</v>
      </c>
      <c r="EU28" s="8">
        <v>0</v>
      </c>
      <c r="EV28" s="2">
        <v>0</v>
      </c>
      <c r="EW28" s="2">
        <v>0</v>
      </c>
      <c r="EX28" s="2">
        <v>0</v>
      </c>
      <c r="EY28" s="2">
        <v>0</v>
      </c>
      <c r="EZ28" s="8">
        <v>0</v>
      </c>
      <c r="FA28" s="2">
        <v>2</v>
      </c>
      <c r="FB28" s="2">
        <v>8</v>
      </c>
      <c r="FC28" s="2">
        <v>351</v>
      </c>
      <c r="FD28" s="2">
        <v>186</v>
      </c>
      <c r="FE28" s="8">
        <v>537</v>
      </c>
      <c r="FF28" s="2">
        <v>0</v>
      </c>
      <c r="FG28" s="2">
        <v>3</v>
      </c>
      <c r="FH28" s="2">
        <v>189</v>
      </c>
      <c r="FI28" s="2">
        <v>27</v>
      </c>
      <c r="FJ28" s="8">
        <v>216</v>
      </c>
      <c r="FK28" s="2">
        <v>0</v>
      </c>
      <c r="FL28" s="2">
        <v>0</v>
      </c>
      <c r="FM28" s="2">
        <v>0</v>
      </c>
      <c r="FN28" s="2">
        <v>0</v>
      </c>
      <c r="FO28" s="8">
        <v>0</v>
      </c>
      <c r="FP28" s="2">
        <v>0</v>
      </c>
      <c r="FQ28" s="2">
        <v>0</v>
      </c>
      <c r="FR28" s="2">
        <v>0</v>
      </c>
      <c r="FS28" s="2">
        <v>0</v>
      </c>
      <c r="FT28" s="8">
        <v>0</v>
      </c>
      <c r="FU28" s="2">
        <v>0</v>
      </c>
      <c r="FV28" s="2">
        <v>0</v>
      </c>
      <c r="FW28" s="2">
        <v>0</v>
      </c>
      <c r="FX28" s="2">
        <v>0</v>
      </c>
      <c r="FY28" s="8">
        <v>0</v>
      </c>
      <c r="FZ28" s="2">
        <v>0</v>
      </c>
      <c r="GA28" s="2">
        <v>0</v>
      </c>
      <c r="GB28" s="2">
        <v>0</v>
      </c>
      <c r="GC28" s="2">
        <v>0</v>
      </c>
      <c r="GD28" s="8">
        <v>0</v>
      </c>
      <c r="GE28" s="2">
        <v>0</v>
      </c>
      <c r="GF28" s="2">
        <v>0</v>
      </c>
      <c r="GG28" s="2">
        <v>0</v>
      </c>
      <c r="GH28" s="2">
        <v>0</v>
      </c>
      <c r="GI28" s="8">
        <v>0</v>
      </c>
      <c r="GJ28" s="2">
        <v>1</v>
      </c>
      <c r="GK28" s="2">
        <v>3</v>
      </c>
      <c r="GL28" s="2">
        <v>224</v>
      </c>
      <c r="GM28" s="2">
        <v>77</v>
      </c>
      <c r="GN28" s="8">
        <v>301</v>
      </c>
      <c r="GO28" s="2">
        <v>0</v>
      </c>
      <c r="GP28" s="2">
        <v>0</v>
      </c>
      <c r="GQ28" s="2">
        <v>0</v>
      </c>
      <c r="GR28" s="2">
        <v>0</v>
      </c>
      <c r="GS28" s="8">
        <v>0</v>
      </c>
      <c r="GT28" s="2">
        <v>0</v>
      </c>
      <c r="GU28" s="2">
        <v>0</v>
      </c>
      <c r="GV28" s="2">
        <v>0</v>
      </c>
      <c r="GW28" s="2">
        <v>0</v>
      </c>
      <c r="GX28" s="8">
        <v>0</v>
      </c>
      <c r="GY28" s="2">
        <v>0</v>
      </c>
      <c r="GZ28" s="2">
        <v>0</v>
      </c>
      <c r="HA28" s="2">
        <v>0</v>
      </c>
      <c r="HB28" s="2">
        <v>0</v>
      </c>
      <c r="HC28" s="8">
        <v>0</v>
      </c>
      <c r="HD28" s="2">
        <v>0</v>
      </c>
      <c r="HE28" s="2">
        <v>0</v>
      </c>
      <c r="HF28" s="2">
        <v>0</v>
      </c>
      <c r="HG28" s="2">
        <v>0</v>
      </c>
      <c r="HH28" s="8">
        <v>0</v>
      </c>
      <c r="HI28" s="8">
        <f t="shared" si="0"/>
        <v>4427</v>
      </c>
      <c r="HJ28" s="8">
        <f t="shared" si="1"/>
        <v>1170</v>
      </c>
      <c r="HK28" s="8">
        <f t="shared" si="2"/>
        <v>5597</v>
      </c>
      <c r="HL28" s="6"/>
    </row>
    <row r="29" spans="1:220" ht="15.75">
      <c r="A29" s="7" t="s">
        <v>341</v>
      </c>
      <c r="B29" s="2">
        <v>9</v>
      </c>
      <c r="C29" s="2">
        <v>4</v>
      </c>
      <c r="D29" s="2">
        <v>1191</v>
      </c>
      <c r="E29" s="2">
        <v>70</v>
      </c>
      <c r="F29" s="8">
        <v>1261</v>
      </c>
      <c r="G29" s="2">
        <v>3</v>
      </c>
      <c r="H29" s="2">
        <v>0</v>
      </c>
      <c r="I29" s="2">
        <v>95</v>
      </c>
      <c r="J29" s="2">
        <v>0</v>
      </c>
      <c r="K29" s="8">
        <v>95</v>
      </c>
      <c r="L29" s="2">
        <v>5</v>
      </c>
      <c r="M29" s="2">
        <v>1</v>
      </c>
      <c r="N29" s="2">
        <v>0</v>
      </c>
      <c r="O29" s="2">
        <v>0</v>
      </c>
      <c r="P29" s="8">
        <v>0</v>
      </c>
      <c r="Q29" s="2">
        <v>0</v>
      </c>
      <c r="R29" s="2">
        <v>0</v>
      </c>
      <c r="S29" s="2">
        <v>0</v>
      </c>
      <c r="T29" s="2">
        <v>0</v>
      </c>
      <c r="U29" s="8">
        <v>0</v>
      </c>
      <c r="V29" s="2">
        <v>0</v>
      </c>
      <c r="W29" s="2">
        <v>0</v>
      </c>
      <c r="X29" s="2">
        <v>0</v>
      </c>
      <c r="Y29" s="2">
        <v>0</v>
      </c>
      <c r="Z29" s="8">
        <v>0</v>
      </c>
      <c r="AA29" s="2">
        <v>0</v>
      </c>
      <c r="AB29" s="2">
        <v>0</v>
      </c>
      <c r="AC29" s="2">
        <v>0</v>
      </c>
      <c r="AD29" s="2">
        <v>0</v>
      </c>
      <c r="AE29" s="8">
        <v>0</v>
      </c>
      <c r="AF29" s="2">
        <v>0</v>
      </c>
      <c r="AG29" s="2">
        <v>0</v>
      </c>
      <c r="AH29" s="2">
        <v>0</v>
      </c>
      <c r="AI29" s="2">
        <v>0</v>
      </c>
      <c r="AJ29" s="8">
        <v>0</v>
      </c>
      <c r="AK29" s="2">
        <v>1</v>
      </c>
      <c r="AL29" s="2">
        <v>0</v>
      </c>
      <c r="AM29" s="2">
        <v>0</v>
      </c>
      <c r="AN29" s="2">
        <v>0</v>
      </c>
      <c r="AO29" s="8">
        <v>0</v>
      </c>
      <c r="AP29" s="2">
        <v>1</v>
      </c>
      <c r="AQ29" s="2">
        <v>1</v>
      </c>
      <c r="AR29" s="2">
        <v>0</v>
      </c>
      <c r="AS29" s="2">
        <v>0</v>
      </c>
      <c r="AT29" s="8">
        <v>0</v>
      </c>
      <c r="AU29" s="2">
        <v>3</v>
      </c>
      <c r="AV29" s="2">
        <v>4</v>
      </c>
      <c r="AW29" s="2">
        <v>169</v>
      </c>
      <c r="AX29" s="2">
        <v>44</v>
      </c>
      <c r="AY29" s="8">
        <v>174</v>
      </c>
      <c r="AZ29" s="2">
        <v>0</v>
      </c>
      <c r="BA29" s="2">
        <v>0</v>
      </c>
      <c r="BB29" s="2">
        <v>0</v>
      </c>
      <c r="BC29" s="2">
        <v>0</v>
      </c>
      <c r="BD29" s="8">
        <v>0</v>
      </c>
      <c r="BE29" s="2">
        <v>6</v>
      </c>
      <c r="BF29" s="2">
        <v>10</v>
      </c>
      <c r="BG29" s="2">
        <v>561</v>
      </c>
      <c r="BH29" s="2">
        <v>125</v>
      </c>
      <c r="BI29" s="8">
        <v>686</v>
      </c>
      <c r="BJ29" s="2">
        <v>0</v>
      </c>
      <c r="BK29" s="2">
        <v>0</v>
      </c>
      <c r="BL29" s="2">
        <v>0</v>
      </c>
      <c r="BM29" s="2">
        <v>0</v>
      </c>
      <c r="BN29" s="8">
        <v>0</v>
      </c>
      <c r="BO29" s="2">
        <v>0</v>
      </c>
      <c r="BP29" s="2">
        <v>0</v>
      </c>
      <c r="BQ29" s="2">
        <v>0</v>
      </c>
      <c r="BR29" s="2">
        <v>0</v>
      </c>
      <c r="BS29" s="8">
        <v>0</v>
      </c>
      <c r="BT29" s="2">
        <v>0</v>
      </c>
      <c r="BU29" s="2">
        <v>1</v>
      </c>
      <c r="BV29" s="2">
        <v>14</v>
      </c>
      <c r="BW29" s="2">
        <v>0</v>
      </c>
      <c r="BX29" s="8">
        <v>14</v>
      </c>
      <c r="BY29" s="2">
        <v>0</v>
      </c>
      <c r="BZ29" s="2">
        <v>0</v>
      </c>
      <c r="CA29" s="2">
        <v>0</v>
      </c>
      <c r="CB29" s="2">
        <v>0</v>
      </c>
      <c r="CC29" s="8">
        <v>0</v>
      </c>
      <c r="CD29" s="2">
        <v>6</v>
      </c>
      <c r="CE29" s="2">
        <v>1</v>
      </c>
      <c r="CF29" s="2">
        <v>181</v>
      </c>
      <c r="CG29" s="2">
        <v>14</v>
      </c>
      <c r="CH29" s="8">
        <v>195</v>
      </c>
      <c r="CI29" s="2">
        <v>4</v>
      </c>
      <c r="CJ29" s="2">
        <v>0</v>
      </c>
      <c r="CK29" s="2">
        <v>68</v>
      </c>
      <c r="CL29" s="2">
        <v>6</v>
      </c>
      <c r="CM29" s="8">
        <v>74</v>
      </c>
      <c r="CN29" s="2">
        <v>1</v>
      </c>
      <c r="CO29" s="2">
        <v>0</v>
      </c>
      <c r="CP29" s="2">
        <v>0</v>
      </c>
      <c r="CQ29" s="2">
        <v>0</v>
      </c>
      <c r="CR29" s="8">
        <v>0</v>
      </c>
      <c r="CS29" s="2">
        <v>0</v>
      </c>
      <c r="CT29" s="2">
        <v>0</v>
      </c>
      <c r="CU29" s="2">
        <v>0</v>
      </c>
      <c r="CV29" s="2">
        <v>0</v>
      </c>
      <c r="CW29" s="8">
        <v>0</v>
      </c>
      <c r="CX29" s="2">
        <v>2</v>
      </c>
      <c r="CY29" s="2">
        <v>0</v>
      </c>
      <c r="CZ29" s="2">
        <v>75</v>
      </c>
      <c r="DA29" s="2">
        <v>9</v>
      </c>
      <c r="DB29" s="8">
        <v>84</v>
      </c>
      <c r="DC29" s="2">
        <v>0</v>
      </c>
      <c r="DD29" s="2">
        <v>1</v>
      </c>
      <c r="DE29" s="2">
        <v>7</v>
      </c>
      <c r="DF29" s="2">
        <v>0</v>
      </c>
      <c r="DG29" s="8">
        <v>7</v>
      </c>
      <c r="DH29" s="2">
        <v>0</v>
      </c>
      <c r="DI29" s="2">
        <v>0</v>
      </c>
      <c r="DJ29" s="2">
        <v>0</v>
      </c>
      <c r="DK29" s="2">
        <v>0</v>
      </c>
      <c r="DL29" s="8">
        <v>0</v>
      </c>
      <c r="DM29" s="2">
        <v>1</v>
      </c>
      <c r="DN29" s="2">
        <v>0</v>
      </c>
      <c r="DO29" s="2">
        <v>0</v>
      </c>
      <c r="DP29" s="2">
        <v>0</v>
      </c>
      <c r="DQ29" s="8">
        <v>0</v>
      </c>
      <c r="DR29" s="2">
        <v>0</v>
      </c>
      <c r="DS29" s="2">
        <v>0</v>
      </c>
      <c r="DT29" s="2">
        <v>0</v>
      </c>
      <c r="DU29" s="2">
        <v>0</v>
      </c>
      <c r="DV29" s="8">
        <v>0</v>
      </c>
      <c r="DW29" s="2">
        <v>1</v>
      </c>
      <c r="DX29" s="2">
        <v>0</v>
      </c>
      <c r="DY29" s="2">
        <v>0</v>
      </c>
      <c r="DZ29" s="2">
        <v>0</v>
      </c>
      <c r="EA29" s="8">
        <v>0</v>
      </c>
      <c r="EB29" s="2">
        <v>1</v>
      </c>
      <c r="EC29" s="2">
        <v>2</v>
      </c>
      <c r="ED29" s="2">
        <v>58</v>
      </c>
      <c r="EE29" s="2">
        <v>7</v>
      </c>
      <c r="EF29" s="8">
        <v>65</v>
      </c>
      <c r="EG29" s="2">
        <v>0</v>
      </c>
      <c r="EH29" s="2">
        <v>0</v>
      </c>
      <c r="EI29" s="2">
        <v>0</v>
      </c>
      <c r="EJ29" s="2">
        <v>0</v>
      </c>
      <c r="EK29" s="8">
        <v>0</v>
      </c>
      <c r="EL29" s="2">
        <v>1</v>
      </c>
      <c r="EM29" s="2">
        <v>0</v>
      </c>
      <c r="EN29" s="2">
        <v>0</v>
      </c>
      <c r="EO29" s="2">
        <v>0</v>
      </c>
      <c r="EP29" s="8">
        <v>0</v>
      </c>
      <c r="EQ29" s="2">
        <v>0</v>
      </c>
      <c r="ER29" s="2">
        <v>0</v>
      </c>
      <c r="ES29" s="2">
        <v>0</v>
      </c>
      <c r="ET29" s="2">
        <v>0</v>
      </c>
      <c r="EU29" s="8">
        <v>0</v>
      </c>
      <c r="EV29" s="2">
        <v>0</v>
      </c>
      <c r="EW29" s="2">
        <v>0</v>
      </c>
      <c r="EX29" s="2">
        <v>0</v>
      </c>
      <c r="EY29" s="2">
        <v>0</v>
      </c>
      <c r="EZ29" s="8">
        <v>0</v>
      </c>
      <c r="FA29" s="2">
        <v>0</v>
      </c>
      <c r="FB29" s="2">
        <v>7</v>
      </c>
      <c r="FC29" s="2">
        <v>111</v>
      </c>
      <c r="FD29" s="2">
        <v>1</v>
      </c>
      <c r="FE29" s="8">
        <v>112</v>
      </c>
      <c r="FF29" s="2">
        <v>0</v>
      </c>
      <c r="FG29" s="2">
        <v>8</v>
      </c>
      <c r="FH29" s="2">
        <v>138</v>
      </c>
      <c r="FI29" s="2">
        <v>29</v>
      </c>
      <c r="FJ29" s="8">
        <v>167</v>
      </c>
      <c r="FK29" s="2">
        <v>3</v>
      </c>
      <c r="FL29" s="2">
        <v>0</v>
      </c>
      <c r="FM29" s="2">
        <v>0</v>
      </c>
      <c r="FN29" s="2">
        <v>0</v>
      </c>
      <c r="FO29" s="8">
        <v>0</v>
      </c>
      <c r="FP29" s="2">
        <v>0</v>
      </c>
      <c r="FQ29" s="2">
        <v>1</v>
      </c>
      <c r="FR29" s="2">
        <v>0</v>
      </c>
      <c r="FS29" s="2">
        <v>0</v>
      </c>
      <c r="FT29" s="8">
        <v>0</v>
      </c>
      <c r="FU29" s="2">
        <v>0</v>
      </c>
      <c r="FV29" s="2">
        <v>0</v>
      </c>
      <c r="FW29" s="2">
        <v>0</v>
      </c>
      <c r="FX29" s="2">
        <v>0</v>
      </c>
      <c r="FY29" s="8">
        <v>0</v>
      </c>
      <c r="FZ29" s="2">
        <v>0</v>
      </c>
      <c r="GA29" s="2">
        <v>1</v>
      </c>
      <c r="GB29" s="2">
        <v>0</v>
      </c>
      <c r="GC29" s="2">
        <v>0</v>
      </c>
      <c r="GD29" s="8">
        <v>0</v>
      </c>
      <c r="GE29" s="2">
        <v>1</v>
      </c>
      <c r="GF29" s="2">
        <v>0</v>
      </c>
      <c r="GG29" s="2">
        <v>0</v>
      </c>
      <c r="GH29" s="2">
        <v>0</v>
      </c>
      <c r="GI29" s="8">
        <v>0</v>
      </c>
      <c r="GJ29" s="2">
        <v>0</v>
      </c>
      <c r="GK29" s="2">
        <v>4</v>
      </c>
      <c r="GL29" s="2">
        <v>74</v>
      </c>
      <c r="GM29" s="2">
        <v>28</v>
      </c>
      <c r="GN29" s="8">
        <v>102</v>
      </c>
      <c r="GO29" s="2">
        <v>0</v>
      </c>
      <c r="GP29" s="2">
        <v>0</v>
      </c>
      <c r="GQ29" s="2">
        <v>0</v>
      </c>
      <c r="GR29" s="2">
        <v>0</v>
      </c>
      <c r="GS29" s="8">
        <v>0</v>
      </c>
      <c r="GT29" s="2">
        <v>0</v>
      </c>
      <c r="GU29" s="2">
        <v>1</v>
      </c>
      <c r="GV29" s="2">
        <v>25</v>
      </c>
      <c r="GW29" s="2">
        <v>0</v>
      </c>
      <c r="GX29" s="8">
        <v>25</v>
      </c>
      <c r="GY29" s="2">
        <v>0</v>
      </c>
      <c r="GZ29" s="2">
        <v>0</v>
      </c>
      <c r="HA29" s="2">
        <v>0</v>
      </c>
      <c r="HB29" s="2">
        <v>0</v>
      </c>
      <c r="HC29" s="8">
        <v>0</v>
      </c>
      <c r="HD29" s="2">
        <v>0</v>
      </c>
      <c r="HE29" s="2">
        <v>0</v>
      </c>
      <c r="HF29" s="2">
        <v>0</v>
      </c>
      <c r="HG29" s="2">
        <v>0</v>
      </c>
      <c r="HH29" s="8">
        <v>0</v>
      </c>
      <c r="HI29" s="8">
        <f t="shared" si="0"/>
        <v>2767</v>
      </c>
      <c r="HJ29" s="8">
        <f t="shared" si="1"/>
        <v>333</v>
      </c>
      <c r="HK29" s="8">
        <f t="shared" si="2"/>
        <v>3100</v>
      </c>
      <c r="HL29" s="6"/>
    </row>
    <row r="30" spans="1:220" ht="15.75">
      <c r="A30" s="7" t="s">
        <v>13</v>
      </c>
      <c r="B30" s="2">
        <v>10</v>
      </c>
      <c r="C30" s="2">
        <v>0</v>
      </c>
      <c r="D30" s="2">
        <v>1183</v>
      </c>
      <c r="E30" s="2">
        <v>0</v>
      </c>
      <c r="F30" s="8">
        <v>1183</v>
      </c>
      <c r="G30" s="2">
        <v>1</v>
      </c>
      <c r="H30" s="2">
        <v>0</v>
      </c>
      <c r="I30" s="2">
        <v>30</v>
      </c>
      <c r="J30" s="2">
        <v>0</v>
      </c>
      <c r="K30" s="8">
        <v>30</v>
      </c>
      <c r="L30" s="2">
        <v>1</v>
      </c>
      <c r="M30" s="2">
        <v>0</v>
      </c>
      <c r="N30" s="2">
        <v>0</v>
      </c>
      <c r="O30" s="2">
        <v>100</v>
      </c>
      <c r="P30" s="8">
        <v>100</v>
      </c>
      <c r="Q30" s="2">
        <v>0</v>
      </c>
      <c r="R30" s="2">
        <v>0</v>
      </c>
      <c r="S30" s="2">
        <v>0</v>
      </c>
      <c r="T30" s="2">
        <v>0</v>
      </c>
      <c r="U30" s="8">
        <v>0</v>
      </c>
      <c r="V30" s="2">
        <v>0</v>
      </c>
      <c r="W30" s="2">
        <v>0</v>
      </c>
      <c r="X30" s="2">
        <v>0</v>
      </c>
      <c r="Y30" s="2">
        <v>0</v>
      </c>
      <c r="Z30" s="8">
        <v>0</v>
      </c>
      <c r="AA30" s="2">
        <v>0</v>
      </c>
      <c r="AB30" s="2">
        <v>0</v>
      </c>
      <c r="AC30" s="2">
        <v>0</v>
      </c>
      <c r="AD30" s="2">
        <v>0</v>
      </c>
      <c r="AE30" s="8">
        <v>0</v>
      </c>
      <c r="AF30" s="2">
        <v>0</v>
      </c>
      <c r="AG30" s="2">
        <v>0</v>
      </c>
      <c r="AH30" s="2">
        <v>0</v>
      </c>
      <c r="AI30" s="2">
        <v>0</v>
      </c>
      <c r="AJ30" s="8">
        <v>0</v>
      </c>
      <c r="AK30" s="2">
        <v>0</v>
      </c>
      <c r="AL30" s="2">
        <v>0</v>
      </c>
      <c r="AM30" s="2">
        <v>0</v>
      </c>
      <c r="AN30" s="2">
        <v>0</v>
      </c>
      <c r="AO30" s="8">
        <v>0</v>
      </c>
      <c r="AP30" s="2">
        <v>0</v>
      </c>
      <c r="AQ30" s="2">
        <v>0</v>
      </c>
      <c r="AR30" s="2">
        <v>0</v>
      </c>
      <c r="AS30" s="2">
        <v>0</v>
      </c>
      <c r="AT30" s="8">
        <v>0</v>
      </c>
      <c r="AU30" s="2">
        <v>0</v>
      </c>
      <c r="AV30" s="2">
        <v>0</v>
      </c>
      <c r="AW30" s="2">
        <v>0</v>
      </c>
      <c r="AX30" s="2">
        <v>0</v>
      </c>
      <c r="AY30" s="8">
        <v>0</v>
      </c>
      <c r="AZ30" s="2">
        <v>0</v>
      </c>
      <c r="BA30" s="2">
        <v>0</v>
      </c>
      <c r="BB30" s="2">
        <v>0</v>
      </c>
      <c r="BC30" s="2">
        <v>0</v>
      </c>
      <c r="BD30" s="8">
        <v>0</v>
      </c>
      <c r="BE30" s="2">
        <v>1</v>
      </c>
      <c r="BF30" s="2">
        <v>0</v>
      </c>
      <c r="BG30" s="2">
        <v>104</v>
      </c>
      <c r="BH30" s="2">
        <v>112</v>
      </c>
      <c r="BI30" s="8">
        <v>216</v>
      </c>
      <c r="BJ30" s="2">
        <v>0</v>
      </c>
      <c r="BK30" s="2">
        <v>0</v>
      </c>
      <c r="BL30" s="2">
        <v>0</v>
      </c>
      <c r="BM30" s="2">
        <v>0</v>
      </c>
      <c r="BN30" s="8">
        <v>0</v>
      </c>
      <c r="BO30" s="2">
        <v>0</v>
      </c>
      <c r="BP30" s="2">
        <v>0</v>
      </c>
      <c r="BQ30" s="2">
        <v>0</v>
      </c>
      <c r="BR30" s="2">
        <v>0</v>
      </c>
      <c r="BS30" s="8">
        <v>0</v>
      </c>
      <c r="BT30" s="2">
        <v>0</v>
      </c>
      <c r="BU30" s="2">
        <v>0</v>
      </c>
      <c r="BV30" s="2">
        <v>0</v>
      </c>
      <c r="BW30" s="2">
        <v>0</v>
      </c>
      <c r="BX30" s="8">
        <v>0</v>
      </c>
      <c r="BY30" s="2">
        <v>0</v>
      </c>
      <c r="BZ30" s="2">
        <v>0</v>
      </c>
      <c r="CA30" s="2">
        <v>0</v>
      </c>
      <c r="CB30" s="2">
        <v>0</v>
      </c>
      <c r="CC30" s="8">
        <v>0</v>
      </c>
      <c r="CD30" s="2">
        <v>3</v>
      </c>
      <c r="CE30" s="2">
        <v>0</v>
      </c>
      <c r="CF30" s="2">
        <v>73</v>
      </c>
      <c r="CG30" s="2">
        <v>109</v>
      </c>
      <c r="CH30" s="8">
        <v>182</v>
      </c>
      <c r="CI30" s="2">
        <v>0</v>
      </c>
      <c r="CJ30" s="2">
        <v>0</v>
      </c>
      <c r="CK30" s="2">
        <v>0</v>
      </c>
      <c r="CL30" s="2">
        <v>0</v>
      </c>
      <c r="CM30" s="8">
        <v>0</v>
      </c>
      <c r="CN30" s="2">
        <v>1</v>
      </c>
      <c r="CO30" s="2">
        <v>0</v>
      </c>
      <c r="CP30" s="2">
        <v>13</v>
      </c>
      <c r="CQ30" s="2">
        <v>0</v>
      </c>
      <c r="CR30" s="8">
        <v>13</v>
      </c>
      <c r="CS30" s="2">
        <v>1</v>
      </c>
      <c r="CT30" s="2">
        <v>0</v>
      </c>
      <c r="CU30" s="2">
        <v>20</v>
      </c>
      <c r="CV30" s="2">
        <v>10</v>
      </c>
      <c r="CW30" s="8">
        <v>30</v>
      </c>
      <c r="CX30" s="2">
        <v>0</v>
      </c>
      <c r="CY30" s="2">
        <v>0</v>
      </c>
      <c r="CZ30" s="2">
        <v>0</v>
      </c>
      <c r="DA30" s="2">
        <v>0</v>
      </c>
      <c r="DB30" s="8">
        <v>0</v>
      </c>
      <c r="DC30" s="2">
        <v>0</v>
      </c>
      <c r="DD30" s="2">
        <v>0</v>
      </c>
      <c r="DE30" s="2">
        <v>0</v>
      </c>
      <c r="DF30" s="2">
        <v>0</v>
      </c>
      <c r="DG30" s="8">
        <v>0</v>
      </c>
      <c r="DH30" s="2">
        <v>0</v>
      </c>
      <c r="DI30" s="2">
        <v>0</v>
      </c>
      <c r="DJ30" s="2">
        <v>0</v>
      </c>
      <c r="DK30" s="2">
        <v>0</v>
      </c>
      <c r="DL30" s="8">
        <v>0</v>
      </c>
      <c r="DM30" s="2">
        <v>1</v>
      </c>
      <c r="DN30" s="2">
        <v>0</v>
      </c>
      <c r="DO30" s="2">
        <v>10</v>
      </c>
      <c r="DP30" s="2">
        <v>0</v>
      </c>
      <c r="DQ30" s="8">
        <v>10</v>
      </c>
      <c r="DR30" s="2">
        <v>0</v>
      </c>
      <c r="DS30" s="2">
        <v>0</v>
      </c>
      <c r="DT30" s="2">
        <v>0</v>
      </c>
      <c r="DU30" s="2">
        <v>0</v>
      </c>
      <c r="DV30" s="8">
        <v>0</v>
      </c>
      <c r="DW30" s="2">
        <v>0</v>
      </c>
      <c r="DX30" s="2">
        <v>0</v>
      </c>
      <c r="DY30" s="2">
        <v>0</v>
      </c>
      <c r="DZ30" s="2">
        <v>0</v>
      </c>
      <c r="EA30" s="8">
        <v>0</v>
      </c>
      <c r="EB30" s="2">
        <v>0</v>
      </c>
      <c r="EC30" s="2">
        <v>0</v>
      </c>
      <c r="ED30" s="2">
        <v>0</v>
      </c>
      <c r="EE30" s="2">
        <v>0</v>
      </c>
      <c r="EF30" s="8">
        <v>0</v>
      </c>
      <c r="EG30" s="2">
        <v>0</v>
      </c>
      <c r="EH30" s="2">
        <v>1</v>
      </c>
      <c r="EI30" s="2">
        <v>47</v>
      </c>
      <c r="EJ30" s="2">
        <v>8</v>
      </c>
      <c r="EK30" s="8">
        <v>55</v>
      </c>
      <c r="EL30" s="2">
        <v>0</v>
      </c>
      <c r="EM30" s="2">
        <v>0</v>
      </c>
      <c r="EN30" s="2">
        <v>0</v>
      </c>
      <c r="EO30" s="2">
        <v>0</v>
      </c>
      <c r="EP30" s="8">
        <v>0</v>
      </c>
      <c r="EQ30" s="2">
        <v>0</v>
      </c>
      <c r="ER30" s="2">
        <v>0</v>
      </c>
      <c r="ES30" s="2">
        <v>0</v>
      </c>
      <c r="ET30" s="2">
        <v>0</v>
      </c>
      <c r="EU30" s="8">
        <v>0</v>
      </c>
      <c r="EV30" s="2">
        <v>0</v>
      </c>
      <c r="EW30" s="2">
        <v>0</v>
      </c>
      <c r="EX30" s="2">
        <v>0</v>
      </c>
      <c r="EY30" s="2">
        <v>0</v>
      </c>
      <c r="EZ30" s="8">
        <v>0</v>
      </c>
      <c r="FA30" s="2">
        <v>1</v>
      </c>
      <c r="FB30" s="2">
        <v>1</v>
      </c>
      <c r="FC30" s="2">
        <v>97</v>
      </c>
      <c r="FD30" s="2">
        <v>7</v>
      </c>
      <c r="FE30" s="8">
        <v>104</v>
      </c>
      <c r="FF30" s="2">
        <v>0</v>
      </c>
      <c r="FG30" s="2">
        <v>0</v>
      </c>
      <c r="FH30" s="2">
        <v>0</v>
      </c>
      <c r="FI30" s="2">
        <v>0</v>
      </c>
      <c r="FJ30" s="8">
        <v>0</v>
      </c>
      <c r="FK30" s="2">
        <v>0</v>
      </c>
      <c r="FL30" s="2">
        <v>0</v>
      </c>
      <c r="FM30" s="2">
        <v>0</v>
      </c>
      <c r="FN30" s="2">
        <v>0</v>
      </c>
      <c r="FO30" s="8">
        <v>0</v>
      </c>
      <c r="FP30" s="2">
        <v>0</v>
      </c>
      <c r="FQ30" s="2">
        <v>0</v>
      </c>
      <c r="FR30" s="2">
        <v>0</v>
      </c>
      <c r="FS30" s="2">
        <v>0</v>
      </c>
      <c r="FT30" s="8">
        <v>0</v>
      </c>
      <c r="FU30" s="2">
        <v>0</v>
      </c>
      <c r="FV30" s="2">
        <v>0</v>
      </c>
      <c r="FW30" s="2">
        <v>0</v>
      </c>
      <c r="FX30" s="2">
        <v>0</v>
      </c>
      <c r="FY30" s="8">
        <v>0</v>
      </c>
      <c r="FZ30" s="2">
        <v>0</v>
      </c>
      <c r="GA30" s="2">
        <v>0</v>
      </c>
      <c r="GB30" s="2">
        <v>0</v>
      </c>
      <c r="GC30" s="2">
        <v>0</v>
      </c>
      <c r="GD30" s="8">
        <v>0</v>
      </c>
      <c r="GE30" s="2">
        <v>1</v>
      </c>
      <c r="GF30" s="2">
        <v>0</v>
      </c>
      <c r="GG30" s="2">
        <v>15</v>
      </c>
      <c r="GH30" s="2">
        <v>0</v>
      </c>
      <c r="GI30" s="8">
        <v>15</v>
      </c>
      <c r="GJ30" s="2">
        <v>0</v>
      </c>
      <c r="GK30" s="2">
        <v>0</v>
      </c>
      <c r="GL30" s="2">
        <v>0</v>
      </c>
      <c r="GM30" s="2">
        <v>0</v>
      </c>
      <c r="GN30" s="8">
        <v>0</v>
      </c>
      <c r="GO30" s="2">
        <v>0</v>
      </c>
      <c r="GP30" s="2">
        <v>0</v>
      </c>
      <c r="GQ30" s="2">
        <v>0</v>
      </c>
      <c r="GR30" s="2">
        <v>0</v>
      </c>
      <c r="GS30" s="8">
        <v>0</v>
      </c>
      <c r="GT30" s="2">
        <v>0</v>
      </c>
      <c r="GU30" s="2">
        <v>0</v>
      </c>
      <c r="GV30" s="2">
        <v>0</v>
      </c>
      <c r="GW30" s="2">
        <v>0</v>
      </c>
      <c r="GX30" s="8">
        <v>0</v>
      </c>
      <c r="GY30" s="2">
        <v>0</v>
      </c>
      <c r="GZ30" s="2">
        <v>0</v>
      </c>
      <c r="HA30" s="2">
        <v>0</v>
      </c>
      <c r="HB30" s="2">
        <v>0</v>
      </c>
      <c r="HC30" s="8">
        <v>0</v>
      </c>
      <c r="HD30" s="2">
        <v>0</v>
      </c>
      <c r="HE30" s="2">
        <v>0</v>
      </c>
      <c r="HF30" s="2">
        <v>0</v>
      </c>
      <c r="HG30" s="2">
        <v>0</v>
      </c>
      <c r="HH30" s="8">
        <v>0</v>
      </c>
      <c r="HI30" s="8">
        <f t="shared" si="0"/>
        <v>1592</v>
      </c>
      <c r="HJ30" s="8">
        <f t="shared" si="1"/>
        <v>346</v>
      </c>
      <c r="HK30" s="8">
        <f t="shared" si="2"/>
        <v>1938</v>
      </c>
      <c r="HL30" s="6"/>
    </row>
    <row r="31" spans="1:220" ht="15.75">
      <c r="A31" s="7" t="s">
        <v>342</v>
      </c>
      <c r="B31" s="2">
        <v>8</v>
      </c>
      <c r="C31" s="2">
        <v>5</v>
      </c>
      <c r="D31" s="2">
        <v>1813</v>
      </c>
      <c r="E31" s="2">
        <v>67</v>
      </c>
      <c r="F31" s="8">
        <v>1880</v>
      </c>
      <c r="G31" s="2">
        <v>0</v>
      </c>
      <c r="H31" s="2">
        <v>0</v>
      </c>
      <c r="I31" s="2">
        <v>0</v>
      </c>
      <c r="J31" s="2">
        <v>0</v>
      </c>
      <c r="K31" s="8">
        <v>0</v>
      </c>
      <c r="L31" s="2">
        <v>2</v>
      </c>
      <c r="M31" s="2">
        <v>3</v>
      </c>
      <c r="N31" s="2">
        <v>359</v>
      </c>
      <c r="O31" s="2">
        <v>244</v>
      </c>
      <c r="P31" s="8">
        <v>603</v>
      </c>
      <c r="Q31" s="2">
        <v>0</v>
      </c>
      <c r="R31" s="2">
        <v>0</v>
      </c>
      <c r="S31" s="2">
        <v>0</v>
      </c>
      <c r="T31" s="2">
        <v>0</v>
      </c>
      <c r="U31" s="8">
        <v>0</v>
      </c>
      <c r="V31" s="2">
        <v>0</v>
      </c>
      <c r="W31" s="2">
        <v>0</v>
      </c>
      <c r="X31" s="2">
        <v>0</v>
      </c>
      <c r="Y31" s="2">
        <v>0</v>
      </c>
      <c r="Z31" s="8">
        <v>0</v>
      </c>
      <c r="AA31" s="2">
        <v>0</v>
      </c>
      <c r="AB31" s="2">
        <v>4</v>
      </c>
      <c r="AC31" s="2">
        <v>78</v>
      </c>
      <c r="AD31" s="2">
        <v>45</v>
      </c>
      <c r="AE31" s="8">
        <v>123</v>
      </c>
      <c r="AF31" s="2">
        <v>0</v>
      </c>
      <c r="AG31" s="2">
        <v>0</v>
      </c>
      <c r="AH31" s="2">
        <v>0</v>
      </c>
      <c r="AI31" s="2">
        <v>0</v>
      </c>
      <c r="AJ31" s="8">
        <v>0</v>
      </c>
      <c r="AK31" s="2">
        <v>7</v>
      </c>
      <c r="AL31" s="2">
        <v>5</v>
      </c>
      <c r="AM31" s="2">
        <v>433</v>
      </c>
      <c r="AN31" s="2">
        <v>249</v>
      </c>
      <c r="AO31" s="8">
        <v>682</v>
      </c>
      <c r="AP31" s="2">
        <v>0</v>
      </c>
      <c r="AQ31" s="2">
        <v>0</v>
      </c>
      <c r="AR31" s="2">
        <v>0</v>
      </c>
      <c r="AS31" s="2">
        <v>0</v>
      </c>
      <c r="AT31" s="8">
        <v>0</v>
      </c>
      <c r="AU31" s="2">
        <v>1</v>
      </c>
      <c r="AV31" s="2">
        <v>3</v>
      </c>
      <c r="AW31" s="2">
        <v>156</v>
      </c>
      <c r="AX31" s="2">
        <v>11</v>
      </c>
      <c r="AY31" s="8">
        <v>167</v>
      </c>
      <c r="AZ31" s="2">
        <v>0</v>
      </c>
      <c r="BA31" s="2">
        <v>0</v>
      </c>
      <c r="BB31" s="2">
        <v>0</v>
      </c>
      <c r="BC31" s="2">
        <v>0</v>
      </c>
      <c r="BD31" s="8">
        <v>0</v>
      </c>
      <c r="BE31" s="2">
        <v>5</v>
      </c>
      <c r="BF31" s="2">
        <v>3</v>
      </c>
      <c r="BG31" s="2">
        <v>473</v>
      </c>
      <c r="BH31" s="2">
        <v>201</v>
      </c>
      <c r="BI31" s="8">
        <v>674</v>
      </c>
      <c r="BJ31" s="2">
        <v>0</v>
      </c>
      <c r="BK31" s="2">
        <v>0</v>
      </c>
      <c r="BL31" s="2">
        <v>0</v>
      </c>
      <c r="BM31" s="2">
        <v>0</v>
      </c>
      <c r="BN31" s="8">
        <v>0</v>
      </c>
      <c r="BO31" s="2">
        <v>0</v>
      </c>
      <c r="BP31" s="2">
        <v>0</v>
      </c>
      <c r="BQ31" s="2">
        <v>0</v>
      </c>
      <c r="BR31" s="2">
        <v>0</v>
      </c>
      <c r="BS31" s="8">
        <v>0</v>
      </c>
      <c r="BT31" s="2">
        <v>0</v>
      </c>
      <c r="BU31" s="2">
        <v>1</v>
      </c>
      <c r="BV31" s="2">
        <v>0</v>
      </c>
      <c r="BW31" s="2">
        <v>12</v>
      </c>
      <c r="BX31" s="8">
        <v>12</v>
      </c>
      <c r="BY31" s="2">
        <v>0</v>
      </c>
      <c r="BZ31" s="2">
        <v>0</v>
      </c>
      <c r="CA31" s="2">
        <v>0</v>
      </c>
      <c r="CB31" s="2">
        <v>0</v>
      </c>
      <c r="CC31" s="8">
        <v>0</v>
      </c>
      <c r="CD31" s="2">
        <v>0</v>
      </c>
      <c r="CE31" s="2">
        <v>2</v>
      </c>
      <c r="CF31" s="2">
        <v>64</v>
      </c>
      <c r="CG31" s="2">
        <v>62</v>
      </c>
      <c r="CH31" s="8">
        <v>126</v>
      </c>
      <c r="CI31" s="2">
        <v>0</v>
      </c>
      <c r="CJ31" s="2">
        <v>0</v>
      </c>
      <c r="CK31" s="2">
        <v>0</v>
      </c>
      <c r="CL31" s="2">
        <v>0</v>
      </c>
      <c r="CM31" s="8">
        <v>0</v>
      </c>
      <c r="CN31" s="2">
        <v>0</v>
      </c>
      <c r="CO31" s="2">
        <v>0</v>
      </c>
      <c r="CP31" s="2">
        <v>0</v>
      </c>
      <c r="CQ31" s="2">
        <v>0</v>
      </c>
      <c r="CR31" s="8">
        <v>0</v>
      </c>
      <c r="CS31" s="2">
        <v>0</v>
      </c>
      <c r="CT31" s="2">
        <v>0</v>
      </c>
      <c r="CU31" s="2">
        <v>0</v>
      </c>
      <c r="CV31" s="2">
        <v>0</v>
      </c>
      <c r="CW31" s="8">
        <v>0</v>
      </c>
      <c r="CX31" s="2">
        <v>0</v>
      </c>
      <c r="CY31" s="2">
        <v>0</v>
      </c>
      <c r="CZ31" s="2">
        <v>0</v>
      </c>
      <c r="DA31" s="2">
        <v>0</v>
      </c>
      <c r="DB31" s="8">
        <v>0</v>
      </c>
      <c r="DC31" s="2">
        <v>0</v>
      </c>
      <c r="DD31" s="2">
        <v>0</v>
      </c>
      <c r="DE31" s="2">
        <v>0</v>
      </c>
      <c r="DF31" s="2">
        <v>0</v>
      </c>
      <c r="DG31" s="8">
        <v>0</v>
      </c>
      <c r="DH31" s="2">
        <v>0</v>
      </c>
      <c r="DI31" s="2">
        <v>0</v>
      </c>
      <c r="DJ31" s="2">
        <v>0</v>
      </c>
      <c r="DK31" s="2">
        <v>0</v>
      </c>
      <c r="DL31" s="8">
        <v>0</v>
      </c>
      <c r="DM31" s="2">
        <v>0</v>
      </c>
      <c r="DN31" s="2">
        <v>0</v>
      </c>
      <c r="DO31" s="2">
        <v>0</v>
      </c>
      <c r="DP31" s="2">
        <v>0</v>
      </c>
      <c r="DQ31" s="8">
        <v>0</v>
      </c>
      <c r="DR31" s="2">
        <v>0</v>
      </c>
      <c r="DS31" s="2">
        <v>1</v>
      </c>
      <c r="DT31" s="2">
        <v>0</v>
      </c>
      <c r="DU31" s="2">
        <v>19</v>
      </c>
      <c r="DV31" s="8">
        <v>19</v>
      </c>
      <c r="DW31" s="2">
        <v>0</v>
      </c>
      <c r="DX31" s="2">
        <v>0</v>
      </c>
      <c r="DY31" s="2">
        <v>0</v>
      </c>
      <c r="DZ31" s="2">
        <v>0</v>
      </c>
      <c r="EA31" s="8">
        <v>0</v>
      </c>
      <c r="EB31" s="2">
        <v>0</v>
      </c>
      <c r="EC31" s="2">
        <v>0</v>
      </c>
      <c r="ED31" s="2">
        <v>0</v>
      </c>
      <c r="EE31" s="2">
        <v>0</v>
      </c>
      <c r="EF31" s="8">
        <v>0</v>
      </c>
      <c r="EG31" s="2">
        <v>1</v>
      </c>
      <c r="EH31" s="2">
        <v>1</v>
      </c>
      <c r="EI31" s="2">
        <v>130</v>
      </c>
      <c r="EJ31" s="2">
        <v>11</v>
      </c>
      <c r="EK31" s="8">
        <v>141</v>
      </c>
      <c r="EL31" s="2">
        <v>0</v>
      </c>
      <c r="EM31" s="2">
        <v>0</v>
      </c>
      <c r="EN31" s="2">
        <v>0</v>
      </c>
      <c r="EO31" s="2">
        <v>0</v>
      </c>
      <c r="EP31" s="8">
        <v>0</v>
      </c>
      <c r="EQ31" s="2">
        <v>0</v>
      </c>
      <c r="ER31" s="2">
        <v>0</v>
      </c>
      <c r="ES31" s="2">
        <v>0</v>
      </c>
      <c r="ET31" s="2">
        <v>0</v>
      </c>
      <c r="EU31" s="8">
        <v>0</v>
      </c>
      <c r="EV31" s="2">
        <v>0</v>
      </c>
      <c r="EW31" s="2">
        <v>1</v>
      </c>
      <c r="EX31" s="2">
        <v>70</v>
      </c>
      <c r="EY31" s="2">
        <v>30</v>
      </c>
      <c r="EZ31" s="8">
        <v>100</v>
      </c>
      <c r="FA31" s="2">
        <v>1</v>
      </c>
      <c r="FB31" s="2">
        <v>3</v>
      </c>
      <c r="FC31" s="2">
        <v>230</v>
      </c>
      <c r="FD31" s="2">
        <v>25</v>
      </c>
      <c r="FE31" s="8">
        <v>255</v>
      </c>
      <c r="FF31" s="2">
        <v>0</v>
      </c>
      <c r="FG31" s="2">
        <v>2</v>
      </c>
      <c r="FH31" s="2">
        <v>139</v>
      </c>
      <c r="FI31" s="2">
        <v>0</v>
      </c>
      <c r="FJ31" s="8">
        <v>139</v>
      </c>
      <c r="FK31" s="2">
        <v>1</v>
      </c>
      <c r="FL31" s="2">
        <v>0</v>
      </c>
      <c r="FM31" s="2">
        <v>25</v>
      </c>
      <c r="FN31" s="2">
        <v>0</v>
      </c>
      <c r="FO31" s="8">
        <v>25</v>
      </c>
      <c r="FP31" s="2">
        <v>0</v>
      </c>
      <c r="FQ31" s="2">
        <v>0</v>
      </c>
      <c r="FR31" s="2">
        <v>0</v>
      </c>
      <c r="FS31" s="2">
        <v>0</v>
      </c>
      <c r="FT31" s="8">
        <v>0</v>
      </c>
      <c r="FU31" s="2">
        <v>0</v>
      </c>
      <c r="FV31" s="2">
        <v>0</v>
      </c>
      <c r="FW31" s="2">
        <v>0</v>
      </c>
      <c r="FX31" s="2">
        <v>0</v>
      </c>
      <c r="FY31" s="8">
        <v>0</v>
      </c>
      <c r="FZ31" s="2">
        <v>0</v>
      </c>
      <c r="GA31" s="2">
        <v>0</v>
      </c>
      <c r="GB31" s="2">
        <v>0</v>
      </c>
      <c r="GC31" s="2">
        <v>0</v>
      </c>
      <c r="GD31" s="8">
        <v>0</v>
      </c>
      <c r="GE31" s="2">
        <v>0</v>
      </c>
      <c r="GF31" s="2">
        <v>0</v>
      </c>
      <c r="GG31" s="2">
        <v>0</v>
      </c>
      <c r="GH31" s="2">
        <v>0</v>
      </c>
      <c r="GI31" s="8">
        <v>0</v>
      </c>
      <c r="GJ31" s="2">
        <v>0</v>
      </c>
      <c r="GK31" s="2">
        <v>0</v>
      </c>
      <c r="GL31" s="2">
        <v>0</v>
      </c>
      <c r="GM31" s="2">
        <v>0</v>
      </c>
      <c r="GN31" s="8">
        <v>0</v>
      </c>
      <c r="GO31" s="2">
        <v>0</v>
      </c>
      <c r="GP31" s="2">
        <v>0</v>
      </c>
      <c r="GQ31" s="2">
        <v>0</v>
      </c>
      <c r="GR31" s="2">
        <v>0</v>
      </c>
      <c r="GS31" s="8">
        <v>0</v>
      </c>
      <c r="GT31" s="2">
        <v>0</v>
      </c>
      <c r="GU31" s="2">
        <v>0</v>
      </c>
      <c r="GV31" s="2">
        <v>0</v>
      </c>
      <c r="GW31" s="2">
        <v>0</v>
      </c>
      <c r="GX31" s="8">
        <v>0</v>
      </c>
      <c r="GY31" s="2">
        <v>0</v>
      </c>
      <c r="GZ31" s="2">
        <v>0</v>
      </c>
      <c r="HA31" s="2">
        <v>0</v>
      </c>
      <c r="HB31" s="2">
        <v>0</v>
      </c>
      <c r="HC31" s="8">
        <v>0</v>
      </c>
      <c r="HD31" s="2">
        <v>0</v>
      </c>
      <c r="HE31" s="2">
        <v>0</v>
      </c>
      <c r="HF31" s="2">
        <v>0</v>
      </c>
      <c r="HG31" s="2">
        <v>0</v>
      </c>
      <c r="HH31" s="8">
        <v>0</v>
      </c>
      <c r="HI31" s="8">
        <f t="shared" si="0"/>
        <v>3970</v>
      </c>
      <c r="HJ31" s="8">
        <f t="shared" si="1"/>
        <v>976</v>
      </c>
      <c r="HK31" s="8">
        <f t="shared" si="2"/>
        <v>4946</v>
      </c>
      <c r="HL31" s="6"/>
    </row>
    <row r="32" spans="1:220" ht="15.75">
      <c r="A32" s="7" t="s">
        <v>14</v>
      </c>
      <c r="B32" s="2">
        <v>7</v>
      </c>
      <c r="C32" s="2">
        <v>1</v>
      </c>
      <c r="D32" s="2">
        <v>739</v>
      </c>
      <c r="E32" s="2">
        <v>43</v>
      </c>
      <c r="F32" s="8">
        <v>782</v>
      </c>
      <c r="G32" s="2">
        <v>0</v>
      </c>
      <c r="H32" s="2">
        <v>1</v>
      </c>
      <c r="I32" s="2">
        <v>100</v>
      </c>
      <c r="J32" s="2">
        <v>0</v>
      </c>
      <c r="K32" s="8">
        <v>100</v>
      </c>
      <c r="L32" s="2">
        <v>4</v>
      </c>
      <c r="M32" s="2">
        <v>0</v>
      </c>
      <c r="N32" s="2">
        <v>175</v>
      </c>
      <c r="O32" s="2">
        <v>210</v>
      </c>
      <c r="P32" s="8">
        <v>385</v>
      </c>
      <c r="Q32" s="2">
        <v>0</v>
      </c>
      <c r="R32" s="2">
        <v>0</v>
      </c>
      <c r="S32" s="2">
        <v>0</v>
      </c>
      <c r="T32" s="2">
        <v>0</v>
      </c>
      <c r="U32" s="8">
        <v>0</v>
      </c>
      <c r="V32" s="2">
        <v>0</v>
      </c>
      <c r="W32" s="2">
        <v>0</v>
      </c>
      <c r="X32" s="2">
        <v>0</v>
      </c>
      <c r="Y32" s="2">
        <v>0</v>
      </c>
      <c r="Z32" s="8">
        <v>0</v>
      </c>
      <c r="AA32" s="2">
        <v>0</v>
      </c>
      <c r="AB32" s="2">
        <v>0</v>
      </c>
      <c r="AC32" s="2">
        <v>0</v>
      </c>
      <c r="AD32" s="2">
        <v>0</v>
      </c>
      <c r="AE32" s="8">
        <v>0</v>
      </c>
      <c r="AF32" s="2">
        <v>0</v>
      </c>
      <c r="AG32" s="2">
        <v>0</v>
      </c>
      <c r="AH32" s="2">
        <v>0</v>
      </c>
      <c r="AI32" s="2">
        <v>0</v>
      </c>
      <c r="AJ32" s="8">
        <v>0</v>
      </c>
      <c r="AK32" s="2">
        <v>1</v>
      </c>
      <c r="AL32" s="2">
        <v>0</v>
      </c>
      <c r="AM32" s="2">
        <v>27</v>
      </c>
      <c r="AN32" s="2">
        <v>10</v>
      </c>
      <c r="AO32" s="8">
        <v>37</v>
      </c>
      <c r="AP32" s="2">
        <v>1</v>
      </c>
      <c r="AQ32" s="2">
        <v>0</v>
      </c>
      <c r="AR32" s="2">
        <v>40</v>
      </c>
      <c r="AS32" s="2">
        <v>30</v>
      </c>
      <c r="AT32" s="8">
        <v>70</v>
      </c>
      <c r="AU32" s="2">
        <v>0</v>
      </c>
      <c r="AV32" s="2">
        <v>0</v>
      </c>
      <c r="AW32" s="2">
        <v>0</v>
      </c>
      <c r="AX32" s="2">
        <v>0</v>
      </c>
      <c r="AY32" s="8">
        <v>0</v>
      </c>
      <c r="AZ32" s="2">
        <v>0</v>
      </c>
      <c r="BA32" s="2">
        <v>0</v>
      </c>
      <c r="BB32" s="2">
        <v>0</v>
      </c>
      <c r="BC32" s="2">
        <v>0</v>
      </c>
      <c r="BD32" s="8">
        <v>0</v>
      </c>
      <c r="BE32" s="2">
        <v>0</v>
      </c>
      <c r="BF32" s="2">
        <v>0</v>
      </c>
      <c r="BG32" s="2">
        <v>0</v>
      </c>
      <c r="BH32" s="2">
        <v>0</v>
      </c>
      <c r="BI32" s="8">
        <v>0</v>
      </c>
      <c r="BJ32" s="2">
        <v>2</v>
      </c>
      <c r="BK32" s="2">
        <v>0</v>
      </c>
      <c r="BL32" s="2">
        <v>31</v>
      </c>
      <c r="BM32" s="2">
        <v>31</v>
      </c>
      <c r="BN32" s="8">
        <v>62</v>
      </c>
      <c r="BO32" s="2">
        <v>0</v>
      </c>
      <c r="BP32" s="2">
        <v>0</v>
      </c>
      <c r="BQ32" s="2">
        <v>0</v>
      </c>
      <c r="BR32" s="2">
        <v>0</v>
      </c>
      <c r="BS32" s="8">
        <v>0</v>
      </c>
      <c r="BT32" s="2">
        <v>0</v>
      </c>
      <c r="BU32" s="2">
        <v>0</v>
      </c>
      <c r="BV32" s="2">
        <v>0</v>
      </c>
      <c r="BW32" s="2">
        <v>0</v>
      </c>
      <c r="BX32" s="8">
        <v>0</v>
      </c>
      <c r="BY32" s="2">
        <v>0</v>
      </c>
      <c r="BZ32" s="2">
        <v>0</v>
      </c>
      <c r="CA32" s="2">
        <v>0</v>
      </c>
      <c r="CB32" s="2">
        <v>0</v>
      </c>
      <c r="CC32" s="8">
        <v>0</v>
      </c>
      <c r="CD32" s="2">
        <v>0</v>
      </c>
      <c r="CE32" s="2">
        <v>0</v>
      </c>
      <c r="CF32" s="2">
        <v>0</v>
      </c>
      <c r="CG32" s="2">
        <v>0</v>
      </c>
      <c r="CH32" s="8">
        <v>0</v>
      </c>
      <c r="CI32" s="2">
        <v>1</v>
      </c>
      <c r="CJ32" s="2">
        <v>0</v>
      </c>
      <c r="CK32" s="2">
        <v>40</v>
      </c>
      <c r="CL32" s="2">
        <v>30</v>
      </c>
      <c r="CM32" s="8">
        <v>70</v>
      </c>
      <c r="CN32" s="2">
        <v>1</v>
      </c>
      <c r="CO32" s="2">
        <v>0</v>
      </c>
      <c r="CP32" s="2">
        <v>41</v>
      </c>
      <c r="CQ32" s="2">
        <v>10</v>
      </c>
      <c r="CR32" s="8">
        <v>51</v>
      </c>
      <c r="CS32" s="2">
        <v>0</v>
      </c>
      <c r="CT32" s="2">
        <v>0</v>
      </c>
      <c r="CU32" s="2">
        <v>0</v>
      </c>
      <c r="CV32" s="2">
        <v>0</v>
      </c>
      <c r="CW32" s="8">
        <v>0</v>
      </c>
      <c r="CX32" s="2">
        <v>1</v>
      </c>
      <c r="CY32" s="2">
        <v>0</v>
      </c>
      <c r="CZ32" s="2">
        <v>22</v>
      </c>
      <c r="DA32" s="2">
        <v>0</v>
      </c>
      <c r="DB32" s="8">
        <v>22</v>
      </c>
      <c r="DC32" s="2">
        <v>0</v>
      </c>
      <c r="DD32" s="2">
        <v>0</v>
      </c>
      <c r="DE32" s="2">
        <v>0</v>
      </c>
      <c r="DF32" s="2">
        <v>0</v>
      </c>
      <c r="DG32" s="8">
        <v>0</v>
      </c>
      <c r="DH32" s="2">
        <v>0</v>
      </c>
      <c r="DI32" s="2">
        <v>0</v>
      </c>
      <c r="DJ32" s="2">
        <v>0</v>
      </c>
      <c r="DK32" s="2">
        <v>0</v>
      </c>
      <c r="DL32" s="8">
        <v>0</v>
      </c>
      <c r="DM32" s="2">
        <v>0</v>
      </c>
      <c r="DN32" s="2">
        <v>0</v>
      </c>
      <c r="DO32" s="2">
        <v>0</v>
      </c>
      <c r="DP32" s="2">
        <v>0</v>
      </c>
      <c r="DQ32" s="8">
        <v>0</v>
      </c>
      <c r="DR32" s="2">
        <v>0</v>
      </c>
      <c r="DS32" s="2">
        <v>0</v>
      </c>
      <c r="DT32" s="2">
        <v>0</v>
      </c>
      <c r="DU32" s="2">
        <v>0</v>
      </c>
      <c r="DV32" s="8">
        <v>0</v>
      </c>
      <c r="DW32" s="2">
        <v>0</v>
      </c>
      <c r="DX32" s="2">
        <v>0</v>
      </c>
      <c r="DY32" s="2">
        <v>0</v>
      </c>
      <c r="DZ32" s="2">
        <v>0</v>
      </c>
      <c r="EA32" s="8">
        <v>0</v>
      </c>
      <c r="EB32" s="2">
        <v>0</v>
      </c>
      <c r="EC32" s="2">
        <v>0</v>
      </c>
      <c r="ED32" s="2">
        <v>0</v>
      </c>
      <c r="EE32" s="2">
        <v>0</v>
      </c>
      <c r="EF32" s="8">
        <v>0</v>
      </c>
      <c r="EG32" s="2">
        <v>0</v>
      </c>
      <c r="EH32" s="2">
        <v>0</v>
      </c>
      <c r="EI32" s="2">
        <v>0</v>
      </c>
      <c r="EJ32" s="2">
        <v>0</v>
      </c>
      <c r="EK32" s="8">
        <v>0</v>
      </c>
      <c r="EL32" s="2">
        <v>0</v>
      </c>
      <c r="EM32" s="2">
        <v>0</v>
      </c>
      <c r="EN32" s="2">
        <v>0</v>
      </c>
      <c r="EO32" s="2">
        <v>0</v>
      </c>
      <c r="EP32" s="8">
        <v>0</v>
      </c>
      <c r="EQ32" s="2">
        <v>0</v>
      </c>
      <c r="ER32" s="2">
        <v>0</v>
      </c>
      <c r="ES32" s="2">
        <v>0</v>
      </c>
      <c r="ET32" s="2">
        <v>0</v>
      </c>
      <c r="EU32" s="8">
        <v>0</v>
      </c>
      <c r="EV32" s="2">
        <v>2</v>
      </c>
      <c r="EW32" s="2">
        <v>0</v>
      </c>
      <c r="EX32" s="2">
        <v>89</v>
      </c>
      <c r="EY32" s="2">
        <v>26</v>
      </c>
      <c r="EZ32" s="8">
        <v>115</v>
      </c>
      <c r="FA32" s="2">
        <v>0</v>
      </c>
      <c r="FB32" s="2">
        <v>0</v>
      </c>
      <c r="FC32" s="2">
        <v>0</v>
      </c>
      <c r="FD32" s="2">
        <v>0</v>
      </c>
      <c r="FE32" s="8">
        <v>0</v>
      </c>
      <c r="FF32" s="2">
        <v>0</v>
      </c>
      <c r="FG32" s="2">
        <v>0</v>
      </c>
      <c r="FH32" s="2">
        <v>0</v>
      </c>
      <c r="FI32" s="2">
        <v>0</v>
      </c>
      <c r="FJ32" s="8">
        <v>0</v>
      </c>
      <c r="FK32" s="2">
        <v>0</v>
      </c>
      <c r="FL32" s="2">
        <v>0</v>
      </c>
      <c r="FM32" s="2">
        <v>0</v>
      </c>
      <c r="FN32" s="2">
        <v>0</v>
      </c>
      <c r="FO32" s="8">
        <v>0</v>
      </c>
      <c r="FP32" s="2">
        <v>0</v>
      </c>
      <c r="FQ32" s="2">
        <v>0</v>
      </c>
      <c r="FR32" s="2">
        <v>0</v>
      </c>
      <c r="FS32" s="2">
        <v>0</v>
      </c>
      <c r="FT32" s="8">
        <v>0</v>
      </c>
      <c r="FU32" s="2">
        <v>0</v>
      </c>
      <c r="FV32" s="2">
        <v>0</v>
      </c>
      <c r="FW32" s="2">
        <v>0</v>
      </c>
      <c r="FX32" s="2">
        <v>0</v>
      </c>
      <c r="FY32" s="8">
        <v>0</v>
      </c>
      <c r="FZ32" s="2">
        <v>0</v>
      </c>
      <c r="GA32" s="2">
        <v>0</v>
      </c>
      <c r="GB32" s="2">
        <v>0</v>
      </c>
      <c r="GC32" s="2">
        <v>0</v>
      </c>
      <c r="GD32" s="8">
        <v>0</v>
      </c>
      <c r="GE32" s="2">
        <v>0</v>
      </c>
      <c r="GF32" s="2">
        <v>0</v>
      </c>
      <c r="GG32" s="2">
        <v>0</v>
      </c>
      <c r="GH32" s="2">
        <v>0</v>
      </c>
      <c r="GI32" s="8">
        <v>0</v>
      </c>
      <c r="GJ32" s="2">
        <v>0</v>
      </c>
      <c r="GK32" s="2">
        <v>0</v>
      </c>
      <c r="GL32" s="2">
        <v>0</v>
      </c>
      <c r="GM32" s="2">
        <v>0</v>
      </c>
      <c r="GN32" s="8">
        <v>0</v>
      </c>
      <c r="GO32" s="2">
        <v>0</v>
      </c>
      <c r="GP32" s="2">
        <v>0</v>
      </c>
      <c r="GQ32" s="2">
        <v>0</v>
      </c>
      <c r="GR32" s="2">
        <v>0</v>
      </c>
      <c r="GS32" s="8">
        <v>0</v>
      </c>
      <c r="GT32" s="2">
        <v>0</v>
      </c>
      <c r="GU32" s="2">
        <v>0</v>
      </c>
      <c r="GV32" s="2">
        <v>0</v>
      </c>
      <c r="GW32" s="2">
        <v>0</v>
      </c>
      <c r="GX32" s="8">
        <v>0</v>
      </c>
      <c r="GY32" s="2">
        <v>0</v>
      </c>
      <c r="GZ32" s="2">
        <v>0</v>
      </c>
      <c r="HA32" s="2">
        <v>0</v>
      </c>
      <c r="HB32" s="2">
        <v>0</v>
      </c>
      <c r="HC32" s="8">
        <v>0</v>
      </c>
      <c r="HD32" s="2">
        <v>0</v>
      </c>
      <c r="HE32" s="2">
        <v>0</v>
      </c>
      <c r="HF32" s="2">
        <v>0</v>
      </c>
      <c r="HG32" s="2">
        <v>0</v>
      </c>
      <c r="HH32" s="8">
        <v>0</v>
      </c>
      <c r="HI32" s="8">
        <f t="shared" si="0"/>
        <v>1304</v>
      </c>
      <c r="HJ32" s="8">
        <f t="shared" si="1"/>
        <v>390</v>
      </c>
      <c r="HK32" s="8">
        <f t="shared" si="2"/>
        <v>1694</v>
      </c>
      <c r="HL32" s="6"/>
    </row>
    <row r="33" spans="1:220" ht="15.75">
      <c r="A33" s="7" t="s">
        <v>343</v>
      </c>
      <c r="B33" s="2">
        <v>2</v>
      </c>
      <c r="C33" s="2">
        <v>3</v>
      </c>
      <c r="D33" s="2">
        <v>605</v>
      </c>
      <c r="E33" s="2">
        <v>0</v>
      </c>
      <c r="F33" s="8">
        <v>605</v>
      </c>
      <c r="G33" s="2">
        <v>1</v>
      </c>
      <c r="H33" s="2">
        <v>0</v>
      </c>
      <c r="I33" s="2">
        <v>20</v>
      </c>
      <c r="J33" s="2">
        <v>0</v>
      </c>
      <c r="K33" s="8">
        <v>20</v>
      </c>
      <c r="L33" s="2">
        <v>1</v>
      </c>
      <c r="M33" s="2">
        <v>1</v>
      </c>
      <c r="N33" s="2">
        <v>0</v>
      </c>
      <c r="O33" s="2">
        <v>62</v>
      </c>
      <c r="P33" s="8">
        <v>62</v>
      </c>
      <c r="Q33" s="2">
        <v>0</v>
      </c>
      <c r="R33" s="2">
        <v>0</v>
      </c>
      <c r="S33" s="2">
        <v>0</v>
      </c>
      <c r="T33" s="2">
        <v>0</v>
      </c>
      <c r="U33" s="8">
        <v>0</v>
      </c>
      <c r="V33" s="2">
        <v>0</v>
      </c>
      <c r="W33" s="2">
        <v>0</v>
      </c>
      <c r="X33" s="2">
        <v>0</v>
      </c>
      <c r="Y33" s="2">
        <v>0</v>
      </c>
      <c r="Z33" s="8">
        <v>0</v>
      </c>
      <c r="AA33" s="2">
        <v>0</v>
      </c>
      <c r="AB33" s="2">
        <v>0</v>
      </c>
      <c r="AC33" s="2">
        <v>0</v>
      </c>
      <c r="AD33" s="2">
        <v>0</v>
      </c>
      <c r="AE33" s="8">
        <v>0</v>
      </c>
      <c r="AF33" s="2">
        <v>0</v>
      </c>
      <c r="AG33" s="2">
        <v>0</v>
      </c>
      <c r="AH33" s="2">
        <v>0</v>
      </c>
      <c r="AI33" s="2">
        <v>0</v>
      </c>
      <c r="AJ33" s="8">
        <v>0</v>
      </c>
      <c r="AK33" s="2">
        <v>2</v>
      </c>
      <c r="AL33" s="2">
        <v>4</v>
      </c>
      <c r="AM33" s="2">
        <v>272</v>
      </c>
      <c r="AN33" s="2">
        <v>228</v>
      </c>
      <c r="AO33" s="8">
        <v>500</v>
      </c>
      <c r="AP33" s="2">
        <v>0</v>
      </c>
      <c r="AQ33" s="2">
        <v>1</v>
      </c>
      <c r="AR33" s="2">
        <v>16</v>
      </c>
      <c r="AS33" s="2">
        <v>16</v>
      </c>
      <c r="AT33" s="8">
        <v>32</v>
      </c>
      <c r="AU33" s="2">
        <v>1</v>
      </c>
      <c r="AV33" s="2">
        <v>1</v>
      </c>
      <c r="AW33" s="2">
        <v>49</v>
      </c>
      <c r="AX33" s="2">
        <v>14</v>
      </c>
      <c r="AY33" s="8">
        <v>63</v>
      </c>
      <c r="AZ33" s="2">
        <v>0</v>
      </c>
      <c r="BA33" s="2">
        <v>0</v>
      </c>
      <c r="BB33" s="2">
        <v>0</v>
      </c>
      <c r="BC33" s="2">
        <v>0</v>
      </c>
      <c r="BD33" s="8">
        <v>0</v>
      </c>
      <c r="BE33" s="2">
        <v>0</v>
      </c>
      <c r="BF33" s="2">
        <v>4</v>
      </c>
      <c r="BG33" s="2">
        <v>94</v>
      </c>
      <c r="BH33" s="2">
        <v>35</v>
      </c>
      <c r="BI33" s="8">
        <v>129</v>
      </c>
      <c r="BJ33" s="2">
        <v>0</v>
      </c>
      <c r="BK33" s="2">
        <v>0</v>
      </c>
      <c r="BL33" s="2">
        <v>0</v>
      </c>
      <c r="BM33" s="2">
        <v>0</v>
      </c>
      <c r="BN33" s="8">
        <v>0</v>
      </c>
      <c r="BO33" s="2">
        <v>0</v>
      </c>
      <c r="BP33" s="2">
        <v>0</v>
      </c>
      <c r="BQ33" s="2">
        <v>0</v>
      </c>
      <c r="BR33" s="2">
        <v>0</v>
      </c>
      <c r="BS33" s="8">
        <v>0</v>
      </c>
      <c r="BT33" s="2">
        <v>0</v>
      </c>
      <c r="BU33" s="2">
        <v>0</v>
      </c>
      <c r="BV33" s="2">
        <v>0</v>
      </c>
      <c r="BW33" s="2">
        <v>0</v>
      </c>
      <c r="BX33" s="8">
        <v>0</v>
      </c>
      <c r="BY33" s="2">
        <v>0</v>
      </c>
      <c r="BZ33" s="2">
        <v>0</v>
      </c>
      <c r="CA33" s="2">
        <v>0</v>
      </c>
      <c r="CB33" s="2">
        <v>0</v>
      </c>
      <c r="CC33" s="8">
        <v>0</v>
      </c>
      <c r="CD33" s="2">
        <v>0</v>
      </c>
      <c r="CE33" s="2">
        <v>0</v>
      </c>
      <c r="CF33" s="2">
        <v>0</v>
      </c>
      <c r="CG33" s="2">
        <v>0</v>
      </c>
      <c r="CH33" s="8">
        <v>0</v>
      </c>
      <c r="CI33" s="2">
        <v>0</v>
      </c>
      <c r="CJ33" s="2">
        <v>0</v>
      </c>
      <c r="CK33" s="2">
        <v>0</v>
      </c>
      <c r="CL33" s="2">
        <v>0</v>
      </c>
      <c r="CM33" s="8">
        <v>0</v>
      </c>
      <c r="CN33" s="2">
        <v>0</v>
      </c>
      <c r="CO33" s="2">
        <v>0</v>
      </c>
      <c r="CP33" s="2">
        <v>0</v>
      </c>
      <c r="CQ33" s="2">
        <v>0</v>
      </c>
      <c r="CR33" s="8">
        <v>0</v>
      </c>
      <c r="CS33" s="2">
        <v>0</v>
      </c>
      <c r="CT33" s="2">
        <v>0</v>
      </c>
      <c r="CU33" s="2">
        <v>0</v>
      </c>
      <c r="CV33" s="2">
        <v>0</v>
      </c>
      <c r="CW33" s="8">
        <v>0</v>
      </c>
      <c r="CX33" s="2">
        <v>2</v>
      </c>
      <c r="CY33" s="2">
        <v>0</v>
      </c>
      <c r="CZ33" s="2">
        <v>48</v>
      </c>
      <c r="DA33" s="2">
        <v>0</v>
      </c>
      <c r="DB33" s="8">
        <v>48</v>
      </c>
      <c r="DC33" s="2">
        <v>0</v>
      </c>
      <c r="DD33" s="2">
        <v>0</v>
      </c>
      <c r="DE33" s="2">
        <v>0</v>
      </c>
      <c r="DF33" s="2">
        <v>0</v>
      </c>
      <c r="DG33" s="8">
        <v>0</v>
      </c>
      <c r="DH33" s="2">
        <v>2</v>
      </c>
      <c r="DI33" s="2">
        <v>0</v>
      </c>
      <c r="DJ33" s="2">
        <v>0</v>
      </c>
      <c r="DK33" s="2">
        <v>0</v>
      </c>
      <c r="DL33" s="8">
        <v>0</v>
      </c>
      <c r="DM33" s="2">
        <v>2</v>
      </c>
      <c r="DN33" s="2">
        <v>0</v>
      </c>
      <c r="DO33" s="2">
        <v>46</v>
      </c>
      <c r="DP33" s="2">
        <v>0</v>
      </c>
      <c r="DQ33" s="8">
        <v>46</v>
      </c>
      <c r="DR33" s="2">
        <v>0</v>
      </c>
      <c r="DS33" s="2">
        <v>0</v>
      </c>
      <c r="DT33" s="2">
        <v>0</v>
      </c>
      <c r="DU33" s="2">
        <v>0</v>
      </c>
      <c r="DV33" s="8">
        <v>0</v>
      </c>
      <c r="DW33" s="2">
        <v>0</v>
      </c>
      <c r="DX33" s="2">
        <v>0</v>
      </c>
      <c r="DY33" s="2">
        <v>0</v>
      </c>
      <c r="DZ33" s="2">
        <v>0</v>
      </c>
      <c r="EA33" s="8">
        <v>0</v>
      </c>
      <c r="EB33" s="2">
        <v>0</v>
      </c>
      <c r="EC33" s="2">
        <v>0</v>
      </c>
      <c r="ED33" s="2">
        <v>0</v>
      </c>
      <c r="EE33" s="2">
        <v>0</v>
      </c>
      <c r="EF33" s="8">
        <v>0</v>
      </c>
      <c r="EG33" s="2">
        <v>3</v>
      </c>
      <c r="EH33" s="2">
        <v>0</v>
      </c>
      <c r="EI33" s="2">
        <v>207</v>
      </c>
      <c r="EJ33" s="2">
        <v>105</v>
      </c>
      <c r="EK33" s="8">
        <v>312</v>
      </c>
      <c r="EL33" s="2">
        <v>1</v>
      </c>
      <c r="EM33" s="2">
        <v>1</v>
      </c>
      <c r="EN33" s="2">
        <v>82</v>
      </c>
      <c r="EO33" s="2">
        <v>10</v>
      </c>
      <c r="EP33" s="8">
        <v>92</v>
      </c>
      <c r="EQ33" s="2">
        <v>0</v>
      </c>
      <c r="ER33" s="2">
        <v>0</v>
      </c>
      <c r="ES33" s="2">
        <v>0</v>
      </c>
      <c r="ET33" s="2">
        <v>0</v>
      </c>
      <c r="EU33" s="8">
        <v>0</v>
      </c>
      <c r="EV33" s="2">
        <v>0</v>
      </c>
      <c r="EW33" s="2">
        <v>0</v>
      </c>
      <c r="EX33" s="2">
        <v>0</v>
      </c>
      <c r="EY33" s="2">
        <v>0</v>
      </c>
      <c r="EZ33" s="8">
        <v>0</v>
      </c>
      <c r="FA33" s="2">
        <v>0</v>
      </c>
      <c r="FB33" s="2">
        <v>4</v>
      </c>
      <c r="FC33" s="2">
        <v>239</v>
      </c>
      <c r="FD33" s="2">
        <v>109</v>
      </c>
      <c r="FE33" s="8">
        <v>348</v>
      </c>
      <c r="FF33" s="2">
        <v>0</v>
      </c>
      <c r="FG33" s="2">
        <v>1</v>
      </c>
      <c r="FH33" s="2">
        <v>76</v>
      </c>
      <c r="FI33" s="2">
        <v>19</v>
      </c>
      <c r="FJ33" s="8">
        <v>95</v>
      </c>
      <c r="FK33" s="2">
        <v>1</v>
      </c>
      <c r="FL33" s="2">
        <v>0</v>
      </c>
      <c r="FM33" s="2">
        <v>15</v>
      </c>
      <c r="FN33" s="2">
        <v>0</v>
      </c>
      <c r="FO33" s="8">
        <v>15</v>
      </c>
      <c r="FP33" s="2">
        <v>0</v>
      </c>
      <c r="FQ33" s="2">
        <v>0</v>
      </c>
      <c r="FR33" s="2">
        <v>0</v>
      </c>
      <c r="FS33" s="2">
        <v>0</v>
      </c>
      <c r="FT33" s="8">
        <v>0</v>
      </c>
      <c r="FU33" s="2">
        <v>0</v>
      </c>
      <c r="FV33" s="2">
        <v>0</v>
      </c>
      <c r="FW33" s="2">
        <v>0</v>
      </c>
      <c r="FX33" s="2">
        <v>0</v>
      </c>
      <c r="FY33" s="8">
        <v>0</v>
      </c>
      <c r="FZ33" s="2">
        <v>0</v>
      </c>
      <c r="GA33" s="2">
        <v>0</v>
      </c>
      <c r="GB33" s="2">
        <v>0</v>
      </c>
      <c r="GC33" s="2">
        <v>0</v>
      </c>
      <c r="GD33" s="8">
        <v>0</v>
      </c>
      <c r="GE33" s="2">
        <v>2</v>
      </c>
      <c r="GF33" s="2">
        <v>0</v>
      </c>
      <c r="GG33" s="2">
        <v>70</v>
      </c>
      <c r="GH33" s="2">
        <v>37</v>
      </c>
      <c r="GI33" s="8">
        <v>107</v>
      </c>
      <c r="GJ33" s="2">
        <v>0</v>
      </c>
      <c r="GK33" s="2">
        <v>0</v>
      </c>
      <c r="GL33" s="2">
        <v>0</v>
      </c>
      <c r="GM33" s="2">
        <v>0</v>
      </c>
      <c r="GN33" s="8">
        <v>0</v>
      </c>
      <c r="GO33" s="2">
        <v>0</v>
      </c>
      <c r="GP33" s="2">
        <v>0</v>
      </c>
      <c r="GQ33" s="2">
        <v>0</v>
      </c>
      <c r="GR33" s="2">
        <v>0</v>
      </c>
      <c r="GS33" s="8">
        <v>0</v>
      </c>
      <c r="GT33" s="2">
        <v>0</v>
      </c>
      <c r="GU33" s="2">
        <v>0</v>
      </c>
      <c r="GV33" s="2">
        <v>0</v>
      </c>
      <c r="GW33" s="2">
        <v>0</v>
      </c>
      <c r="GX33" s="8">
        <v>0</v>
      </c>
      <c r="GY33" s="2">
        <v>0</v>
      </c>
      <c r="GZ33" s="2">
        <v>0</v>
      </c>
      <c r="HA33" s="2">
        <v>0</v>
      </c>
      <c r="HB33" s="2">
        <v>0</v>
      </c>
      <c r="HC33" s="8">
        <v>0</v>
      </c>
      <c r="HD33" s="2">
        <v>0</v>
      </c>
      <c r="HE33" s="2">
        <v>0</v>
      </c>
      <c r="HF33" s="2">
        <v>0</v>
      </c>
      <c r="HG33" s="2">
        <v>0</v>
      </c>
      <c r="HH33" s="8">
        <v>0</v>
      </c>
      <c r="HI33" s="8">
        <f t="shared" si="0"/>
        <v>1839</v>
      </c>
      <c r="HJ33" s="8">
        <f t="shared" si="1"/>
        <v>635</v>
      </c>
      <c r="HK33" s="8">
        <f t="shared" si="2"/>
        <v>2474</v>
      </c>
      <c r="HL33" s="6"/>
    </row>
    <row r="34" spans="1:220">
      <c r="A34" s="7" t="s">
        <v>3</v>
      </c>
      <c r="B34" s="8">
        <f>SUM(B10:B33)</f>
        <v>235</v>
      </c>
      <c r="C34" s="8">
        <f t="shared" ref="C34:BN34" si="3">SUM(C10:C33)</f>
        <v>119</v>
      </c>
      <c r="D34" s="8">
        <f t="shared" si="3"/>
        <v>41503</v>
      </c>
      <c r="E34" s="8">
        <f t="shared" si="3"/>
        <v>1500</v>
      </c>
      <c r="F34" s="8">
        <f t="shared" si="3"/>
        <v>42963</v>
      </c>
      <c r="G34" s="8">
        <f t="shared" si="3"/>
        <v>59</v>
      </c>
      <c r="H34" s="8">
        <f t="shared" si="3"/>
        <v>9</v>
      </c>
      <c r="I34" s="8">
        <f t="shared" si="3"/>
        <v>1438</v>
      </c>
      <c r="J34" s="8">
        <f t="shared" si="3"/>
        <v>0</v>
      </c>
      <c r="K34" s="8">
        <f t="shared" si="3"/>
        <v>1438</v>
      </c>
      <c r="L34" s="8">
        <f t="shared" si="3"/>
        <v>61</v>
      </c>
      <c r="M34" s="8">
        <f t="shared" si="3"/>
        <v>73</v>
      </c>
      <c r="N34" s="8">
        <f t="shared" si="3"/>
        <v>7987</v>
      </c>
      <c r="O34" s="8">
        <f t="shared" si="3"/>
        <v>3813</v>
      </c>
      <c r="P34" s="8">
        <f t="shared" si="3"/>
        <v>11568</v>
      </c>
      <c r="Q34" s="8">
        <f t="shared" si="3"/>
        <v>17</v>
      </c>
      <c r="R34" s="8">
        <f t="shared" si="3"/>
        <v>30</v>
      </c>
      <c r="S34" s="8">
        <f t="shared" si="3"/>
        <v>2672</v>
      </c>
      <c r="T34" s="8">
        <f t="shared" si="3"/>
        <v>2384</v>
      </c>
      <c r="U34" s="8">
        <f t="shared" si="3"/>
        <v>5056</v>
      </c>
      <c r="V34" s="8">
        <f t="shared" si="3"/>
        <v>28</v>
      </c>
      <c r="W34" s="8">
        <f t="shared" si="3"/>
        <v>24</v>
      </c>
      <c r="X34" s="8">
        <f t="shared" si="3"/>
        <v>3232</v>
      </c>
      <c r="Y34" s="8">
        <f t="shared" si="3"/>
        <v>2286</v>
      </c>
      <c r="Z34" s="8">
        <f t="shared" si="3"/>
        <v>5518</v>
      </c>
      <c r="AA34" s="8">
        <f t="shared" si="3"/>
        <v>21</v>
      </c>
      <c r="AB34" s="8">
        <f t="shared" si="3"/>
        <v>14</v>
      </c>
      <c r="AC34" s="8">
        <f t="shared" si="3"/>
        <v>1906</v>
      </c>
      <c r="AD34" s="8">
        <f t="shared" si="3"/>
        <v>912</v>
      </c>
      <c r="AE34" s="8">
        <f t="shared" si="3"/>
        <v>2818</v>
      </c>
      <c r="AF34" s="8">
        <f t="shared" si="3"/>
        <v>5</v>
      </c>
      <c r="AG34" s="8">
        <f t="shared" si="3"/>
        <v>6</v>
      </c>
      <c r="AH34" s="8">
        <f t="shared" si="3"/>
        <v>277</v>
      </c>
      <c r="AI34" s="8">
        <f t="shared" si="3"/>
        <v>177</v>
      </c>
      <c r="AJ34" s="8">
        <f t="shared" si="3"/>
        <v>454</v>
      </c>
      <c r="AK34" s="8">
        <f t="shared" si="3"/>
        <v>53</v>
      </c>
      <c r="AL34" s="8">
        <f t="shared" si="3"/>
        <v>57</v>
      </c>
      <c r="AM34" s="8">
        <f t="shared" si="3"/>
        <v>6504</v>
      </c>
      <c r="AN34" s="8">
        <f t="shared" si="3"/>
        <v>4930</v>
      </c>
      <c r="AO34" s="8">
        <f t="shared" si="3"/>
        <v>11434</v>
      </c>
      <c r="AP34" s="8">
        <f t="shared" si="3"/>
        <v>22</v>
      </c>
      <c r="AQ34" s="8">
        <f t="shared" si="3"/>
        <v>34</v>
      </c>
      <c r="AR34" s="8">
        <f t="shared" si="3"/>
        <v>3432</v>
      </c>
      <c r="AS34" s="8">
        <f t="shared" si="3"/>
        <v>2533</v>
      </c>
      <c r="AT34" s="8">
        <f t="shared" si="3"/>
        <v>5965</v>
      </c>
      <c r="AU34" s="8">
        <f t="shared" si="3"/>
        <v>24</v>
      </c>
      <c r="AV34" s="8">
        <f t="shared" si="3"/>
        <v>44</v>
      </c>
      <c r="AW34" s="8">
        <f t="shared" si="3"/>
        <v>2296</v>
      </c>
      <c r="AX34" s="8">
        <f t="shared" si="3"/>
        <v>458</v>
      </c>
      <c r="AY34" s="8">
        <f t="shared" si="3"/>
        <v>2707</v>
      </c>
      <c r="AZ34" s="8">
        <f t="shared" si="3"/>
        <v>17</v>
      </c>
      <c r="BA34" s="8">
        <f t="shared" si="3"/>
        <v>19</v>
      </c>
      <c r="BB34" s="8">
        <f t="shared" si="3"/>
        <v>3140</v>
      </c>
      <c r="BC34" s="8">
        <f t="shared" si="3"/>
        <v>1742</v>
      </c>
      <c r="BD34" s="8">
        <f t="shared" si="3"/>
        <v>4882</v>
      </c>
      <c r="BE34" s="8">
        <f t="shared" si="3"/>
        <v>76</v>
      </c>
      <c r="BF34" s="8">
        <f t="shared" si="3"/>
        <v>97</v>
      </c>
      <c r="BG34" s="8">
        <f t="shared" si="3"/>
        <v>7802</v>
      </c>
      <c r="BH34" s="8">
        <f t="shared" si="3"/>
        <v>3528</v>
      </c>
      <c r="BI34" s="8">
        <f t="shared" si="3"/>
        <v>11330</v>
      </c>
      <c r="BJ34" s="8">
        <f t="shared" si="3"/>
        <v>6</v>
      </c>
      <c r="BK34" s="8">
        <f t="shared" si="3"/>
        <v>13</v>
      </c>
      <c r="BL34" s="8">
        <f t="shared" si="3"/>
        <v>1905</v>
      </c>
      <c r="BM34" s="8">
        <f t="shared" si="3"/>
        <v>471</v>
      </c>
      <c r="BN34" s="8">
        <f t="shared" si="3"/>
        <v>2376</v>
      </c>
      <c r="BO34" s="8">
        <f t="shared" ref="BO34:DZ34" si="4">SUM(BO10:BO33)</f>
        <v>2</v>
      </c>
      <c r="BP34" s="8">
        <f t="shared" si="4"/>
        <v>13</v>
      </c>
      <c r="BQ34" s="8">
        <f t="shared" si="4"/>
        <v>954</v>
      </c>
      <c r="BR34" s="8">
        <f t="shared" si="4"/>
        <v>373</v>
      </c>
      <c r="BS34" s="8">
        <f t="shared" si="4"/>
        <v>1327</v>
      </c>
      <c r="BT34" s="8">
        <f t="shared" si="4"/>
        <v>4</v>
      </c>
      <c r="BU34" s="8">
        <f t="shared" si="4"/>
        <v>23</v>
      </c>
      <c r="BV34" s="8">
        <f t="shared" si="4"/>
        <v>492</v>
      </c>
      <c r="BW34" s="8">
        <f t="shared" si="4"/>
        <v>758</v>
      </c>
      <c r="BX34" s="8">
        <f t="shared" si="4"/>
        <v>1250</v>
      </c>
      <c r="BY34" s="8">
        <f t="shared" si="4"/>
        <v>5</v>
      </c>
      <c r="BZ34" s="8">
        <f t="shared" si="4"/>
        <v>15</v>
      </c>
      <c r="CA34" s="8">
        <f t="shared" si="4"/>
        <v>419</v>
      </c>
      <c r="CB34" s="8">
        <f t="shared" si="4"/>
        <v>468</v>
      </c>
      <c r="CC34" s="8">
        <f t="shared" si="4"/>
        <v>839</v>
      </c>
      <c r="CD34" s="8">
        <f t="shared" si="4"/>
        <v>55</v>
      </c>
      <c r="CE34" s="8">
        <f t="shared" si="4"/>
        <v>27</v>
      </c>
      <c r="CF34" s="8">
        <f t="shared" si="4"/>
        <v>2680</v>
      </c>
      <c r="CG34" s="8">
        <f t="shared" si="4"/>
        <v>676</v>
      </c>
      <c r="CH34" s="8">
        <f t="shared" si="4"/>
        <v>3356</v>
      </c>
      <c r="CI34" s="8">
        <f t="shared" si="4"/>
        <v>37</v>
      </c>
      <c r="CJ34" s="8">
        <f t="shared" si="4"/>
        <v>12</v>
      </c>
      <c r="CK34" s="8">
        <f t="shared" si="4"/>
        <v>3562</v>
      </c>
      <c r="CL34" s="8">
        <f t="shared" si="4"/>
        <v>2118</v>
      </c>
      <c r="CM34" s="8">
        <f t="shared" si="4"/>
        <v>5680</v>
      </c>
      <c r="CN34" s="8">
        <f t="shared" si="4"/>
        <v>20</v>
      </c>
      <c r="CO34" s="8">
        <f t="shared" si="4"/>
        <v>14</v>
      </c>
      <c r="CP34" s="8">
        <f t="shared" si="4"/>
        <v>750</v>
      </c>
      <c r="CQ34" s="8">
        <f t="shared" si="4"/>
        <v>233</v>
      </c>
      <c r="CR34" s="8">
        <f t="shared" si="4"/>
        <v>983</v>
      </c>
      <c r="CS34" s="8">
        <f t="shared" si="4"/>
        <v>26</v>
      </c>
      <c r="CT34" s="8">
        <f t="shared" si="4"/>
        <v>1</v>
      </c>
      <c r="CU34" s="8">
        <f t="shared" si="4"/>
        <v>449</v>
      </c>
      <c r="CV34" s="8">
        <f t="shared" si="4"/>
        <v>168</v>
      </c>
      <c r="CW34" s="8">
        <f t="shared" si="4"/>
        <v>617</v>
      </c>
      <c r="CX34" s="8">
        <f t="shared" si="4"/>
        <v>43</v>
      </c>
      <c r="CY34" s="8">
        <f t="shared" si="4"/>
        <v>9</v>
      </c>
      <c r="CZ34" s="8">
        <f t="shared" si="4"/>
        <v>1251</v>
      </c>
      <c r="DA34" s="8">
        <f t="shared" si="4"/>
        <v>230</v>
      </c>
      <c r="DB34" s="8">
        <f t="shared" si="4"/>
        <v>1481</v>
      </c>
      <c r="DC34" s="8">
        <f t="shared" si="4"/>
        <v>1</v>
      </c>
      <c r="DD34" s="8">
        <f t="shared" si="4"/>
        <v>3</v>
      </c>
      <c r="DE34" s="8">
        <f t="shared" si="4"/>
        <v>75</v>
      </c>
      <c r="DF34" s="8">
        <f t="shared" si="4"/>
        <v>33</v>
      </c>
      <c r="DG34" s="8">
        <f t="shared" si="4"/>
        <v>108</v>
      </c>
      <c r="DH34" s="8">
        <f t="shared" si="4"/>
        <v>5</v>
      </c>
      <c r="DI34" s="8">
        <f t="shared" si="4"/>
        <v>6</v>
      </c>
      <c r="DJ34" s="8">
        <f t="shared" si="4"/>
        <v>197</v>
      </c>
      <c r="DK34" s="8">
        <f t="shared" si="4"/>
        <v>110</v>
      </c>
      <c r="DL34" s="8">
        <f t="shared" si="4"/>
        <v>307</v>
      </c>
      <c r="DM34" s="8">
        <f t="shared" si="4"/>
        <v>19</v>
      </c>
      <c r="DN34" s="8">
        <f t="shared" si="4"/>
        <v>1</v>
      </c>
      <c r="DO34" s="8">
        <f t="shared" si="4"/>
        <v>165</v>
      </c>
      <c r="DP34" s="8">
        <f t="shared" si="4"/>
        <v>33</v>
      </c>
      <c r="DQ34" s="8">
        <f t="shared" si="4"/>
        <v>198</v>
      </c>
      <c r="DR34" s="8">
        <f t="shared" si="4"/>
        <v>1</v>
      </c>
      <c r="DS34" s="8">
        <f t="shared" si="4"/>
        <v>6</v>
      </c>
      <c r="DT34" s="8">
        <f t="shared" si="4"/>
        <v>0</v>
      </c>
      <c r="DU34" s="8">
        <f t="shared" si="4"/>
        <v>155</v>
      </c>
      <c r="DV34" s="8">
        <f t="shared" si="4"/>
        <v>155</v>
      </c>
      <c r="DW34" s="8">
        <f t="shared" si="4"/>
        <v>8</v>
      </c>
      <c r="DX34" s="8">
        <f t="shared" si="4"/>
        <v>2</v>
      </c>
      <c r="DY34" s="8">
        <f t="shared" si="4"/>
        <v>308</v>
      </c>
      <c r="DZ34" s="8">
        <f t="shared" si="4"/>
        <v>62</v>
      </c>
      <c r="EA34" s="8">
        <f t="shared" ref="EA34:GL34" si="5">SUM(EA10:EA33)</f>
        <v>370</v>
      </c>
      <c r="EB34" s="8">
        <f t="shared" si="5"/>
        <v>6</v>
      </c>
      <c r="EC34" s="8">
        <f t="shared" si="5"/>
        <v>4</v>
      </c>
      <c r="ED34" s="8">
        <f t="shared" si="5"/>
        <v>402</v>
      </c>
      <c r="EE34" s="8">
        <f t="shared" si="5"/>
        <v>127</v>
      </c>
      <c r="EF34" s="8">
        <f t="shared" si="5"/>
        <v>529</v>
      </c>
      <c r="EG34" s="8">
        <f t="shared" si="5"/>
        <v>64</v>
      </c>
      <c r="EH34" s="8">
        <f t="shared" si="5"/>
        <v>77</v>
      </c>
      <c r="EI34" s="8">
        <f t="shared" si="5"/>
        <v>5804</v>
      </c>
      <c r="EJ34" s="8">
        <f t="shared" si="5"/>
        <v>2818</v>
      </c>
      <c r="EK34" s="8">
        <f t="shared" si="5"/>
        <v>8617</v>
      </c>
      <c r="EL34" s="8">
        <f t="shared" si="5"/>
        <v>10</v>
      </c>
      <c r="EM34" s="8">
        <f t="shared" si="5"/>
        <v>13</v>
      </c>
      <c r="EN34" s="8">
        <f t="shared" si="5"/>
        <v>439</v>
      </c>
      <c r="EO34" s="8">
        <f t="shared" si="5"/>
        <v>99</v>
      </c>
      <c r="EP34" s="8">
        <f t="shared" si="5"/>
        <v>538</v>
      </c>
      <c r="EQ34" s="8">
        <f t="shared" si="5"/>
        <v>1</v>
      </c>
      <c r="ER34" s="8">
        <f t="shared" si="5"/>
        <v>1</v>
      </c>
      <c r="ES34" s="8">
        <f t="shared" si="5"/>
        <v>29</v>
      </c>
      <c r="ET34" s="8">
        <f t="shared" si="5"/>
        <v>0</v>
      </c>
      <c r="EU34" s="8">
        <f t="shared" si="5"/>
        <v>29</v>
      </c>
      <c r="EV34" s="8">
        <f t="shared" si="5"/>
        <v>15</v>
      </c>
      <c r="EW34" s="8">
        <f t="shared" si="5"/>
        <v>13</v>
      </c>
      <c r="EX34" s="8">
        <f t="shared" si="5"/>
        <v>968</v>
      </c>
      <c r="EY34" s="8">
        <f t="shared" si="5"/>
        <v>467</v>
      </c>
      <c r="EZ34" s="8">
        <f t="shared" si="5"/>
        <v>1435</v>
      </c>
      <c r="FA34" s="8">
        <f t="shared" si="5"/>
        <v>17</v>
      </c>
      <c r="FB34" s="8">
        <f t="shared" si="5"/>
        <v>63</v>
      </c>
      <c r="FC34" s="8">
        <f t="shared" si="5"/>
        <v>2407</v>
      </c>
      <c r="FD34" s="8">
        <f t="shared" si="5"/>
        <v>792</v>
      </c>
      <c r="FE34" s="8">
        <f t="shared" si="5"/>
        <v>3199</v>
      </c>
      <c r="FF34" s="8">
        <f t="shared" si="5"/>
        <v>11</v>
      </c>
      <c r="FG34" s="8">
        <f t="shared" si="5"/>
        <v>43</v>
      </c>
      <c r="FH34" s="8">
        <f t="shared" si="5"/>
        <v>2152</v>
      </c>
      <c r="FI34" s="8">
        <f t="shared" si="5"/>
        <v>770</v>
      </c>
      <c r="FJ34" s="8">
        <f t="shared" si="5"/>
        <v>2922</v>
      </c>
      <c r="FK34" s="8">
        <f t="shared" si="5"/>
        <v>11</v>
      </c>
      <c r="FL34" s="8">
        <f t="shared" si="5"/>
        <v>0</v>
      </c>
      <c r="FM34" s="8">
        <f t="shared" si="5"/>
        <v>108</v>
      </c>
      <c r="FN34" s="8">
        <f t="shared" si="5"/>
        <v>10</v>
      </c>
      <c r="FO34" s="8">
        <f t="shared" si="5"/>
        <v>118</v>
      </c>
      <c r="FP34" s="8">
        <f t="shared" si="5"/>
        <v>20</v>
      </c>
      <c r="FQ34" s="8">
        <f t="shared" si="5"/>
        <v>7</v>
      </c>
      <c r="FR34" s="8">
        <f t="shared" si="5"/>
        <v>556</v>
      </c>
      <c r="FS34" s="8">
        <f t="shared" si="5"/>
        <v>71</v>
      </c>
      <c r="FT34" s="8">
        <f t="shared" si="5"/>
        <v>570</v>
      </c>
      <c r="FU34" s="8">
        <f t="shared" si="5"/>
        <v>1</v>
      </c>
      <c r="FV34" s="8">
        <f t="shared" si="5"/>
        <v>5</v>
      </c>
      <c r="FW34" s="8">
        <f t="shared" si="5"/>
        <v>73</v>
      </c>
      <c r="FX34" s="8">
        <f t="shared" si="5"/>
        <v>0</v>
      </c>
      <c r="FY34" s="8">
        <f t="shared" si="5"/>
        <v>73</v>
      </c>
      <c r="FZ34" s="8">
        <f t="shared" si="5"/>
        <v>0</v>
      </c>
      <c r="GA34" s="8">
        <f t="shared" si="5"/>
        <v>5</v>
      </c>
      <c r="GB34" s="8">
        <f t="shared" si="5"/>
        <v>66</v>
      </c>
      <c r="GC34" s="8">
        <f t="shared" si="5"/>
        <v>46</v>
      </c>
      <c r="GD34" s="8">
        <f t="shared" si="5"/>
        <v>112</v>
      </c>
      <c r="GE34" s="8">
        <f t="shared" si="5"/>
        <v>7</v>
      </c>
      <c r="GF34" s="8">
        <f t="shared" si="5"/>
        <v>1</v>
      </c>
      <c r="GG34" s="8">
        <f t="shared" si="5"/>
        <v>181</v>
      </c>
      <c r="GH34" s="8">
        <f t="shared" si="5"/>
        <v>81</v>
      </c>
      <c r="GI34" s="8">
        <f t="shared" si="5"/>
        <v>262</v>
      </c>
      <c r="GJ34" s="8">
        <f t="shared" si="5"/>
        <v>1</v>
      </c>
      <c r="GK34" s="8">
        <f t="shared" si="5"/>
        <v>17</v>
      </c>
      <c r="GL34" s="8">
        <f t="shared" si="5"/>
        <v>562</v>
      </c>
      <c r="GM34" s="8">
        <f t="shared" ref="GM34:HH34" si="6">SUM(GM10:GM33)</f>
        <v>246</v>
      </c>
      <c r="GN34" s="8">
        <f t="shared" si="6"/>
        <v>808</v>
      </c>
      <c r="GO34" s="8">
        <f t="shared" si="6"/>
        <v>7</v>
      </c>
      <c r="GP34" s="8">
        <f t="shared" si="6"/>
        <v>0</v>
      </c>
      <c r="GQ34" s="8">
        <f t="shared" si="6"/>
        <v>201</v>
      </c>
      <c r="GR34" s="8">
        <f t="shared" si="6"/>
        <v>38</v>
      </c>
      <c r="GS34" s="8">
        <f t="shared" si="6"/>
        <v>239</v>
      </c>
      <c r="GT34" s="8">
        <f t="shared" si="6"/>
        <v>1</v>
      </c>
      <c r="GU34" s="8">
        <f t="shared" si="6"/>
        <v>11</v>
      </c>
      <c r="GV34" s="8">
        <f t="shared" si="6"/>
        <v>198</v>
      </c>
      <c r="GW34" s="8">
        <f t="shared" si="6"/>
        <v>60</v>
      </c>
      <c r="GX34" s="8">
        <f t="shared" si="6"/>
        <v>258</v>
      </c>
      <c r="GY34" s="8">
        <f t="shared" si="6"/>
        <v>3</v>
      </c>
      <c r="GZ34" s="8">
        <f t="shared" si="6"/>
        <v>7</v>
      </c>
      <c r="HA34" s="8">
        <f t="shared" si="6"/>
        <v>179</v>
      </c>
      <c r="HB34" s="8">
        <f t="shared" si="6"/>
        <v>126</v>
      </c>
      <c r="HC34" s="8">
        <f t="shared" si="6"/>
        <v>305</v>
      </c>
      <c r="HD34" s="8">
        <f t="shared" si="6"/>
        <v>0</v>
      </c>
      <c r="HE34" s="8">
        <f t="shared" si="6"/>
        <v>3</v>
      </c>
      <c r="HF34" s="8">
        <f t="shared" si="6"/>
        <v>58</v>
      </c>
      <c r="HG34" s="8">
        <f t="shared" si="6"/>
        <v>3</v>
      </c>
      <c r="HH34" s="8">
        <f t="shared" si="6"/>
        <v>61</v>
      </c>
      <c r="HI34" s="8">
        <f>HF34+HA34+GV34+GQ34+GL34+GG34+GB34+FW34+FR34+FM34+FH34+FC34+EX34+ES34+EN34+EI34+ED34+DY34+DT34+DO34+DJ34+DE34+CZ34+CU34+CP34+CK34+CF34+CA34+BV34+BQ34+BL34+BG34+BB34+AW34+AR34+AM34+AH34+AC34+X34+S34+N34+I34+D34</f>
        <v>109779</v>
      </c>
      <c r="HJ34" s="8">
        <f>HG34+HB34+GW34+GR34+GM34+GH34+GC34+FS34+FN34+FI34+FD34+EY34+ET34+EO34+EJ34+EE34+DZ34+DU34+DP34+DK34+DF34+DA34+CV34+CQ34+CL34+CG34+CB34+BW34+BR34+BM34+BH34+BC34+AX34+AS34+AN34+AI34+AD34+T34+Y34+O34+J34+E34</f>
        <v>35905</v>
      </c>
      <c r="HK34" s="8">
        <f>HJ34+HI34</f>
        <v>145684</v>
      </c>
    </row>
    <row r="35" spans="1:220" ht="17.25" customHeight="1">
      <c r="HI35" s="5">
        <v>109779</v>
      </c>
      <c r="HJ35" s="5">
        <v>35905</v>
      </c>
      <c r="HK35" s="5">
        <v>145684</v>
      </c>
    </row>
    <row r="37" spans="1:220" ht="17.25" customHeight="1">
      <c r="HK37" s="4"/>
    </row>
    <row r="38" spans="1:220" ht="20.25" customHeight="1"/>
    <row r="39" spans="1:220" ht="17.25" customHeight="1"/>
    <row r="41" spans="1:220" ht="13.5" customHeight="1"/>
    <row r="42" spans="1:220" ht="13.5" customHeight="1"/>
    <row r="43" spans="1:220" ht="17.25" customHeight="1"/>
    <row r="44" spans="1:220" ht="13.5" customHeight="1"/>
    <row r="45" spans="1:220" ht="12.75" customHeight="1"/>
    <row r="46" spans="1:220" ht="12.75" customHeight="1"/>
    <row r="47" spans="1:220" ht="12.75" customHeight="1"/>
    <row r="48" spans="1:220" ht="13.5" customHeight="1"/>
    <row r="49" ht="17.25" customHeight="1"/>
    <row r="50" ht="13.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3.5" customHeight="1"/>
    <row r="58" ht="17.25" customHeight="1"/>
    <row r="59" ht="13.5" customHeight="1"/>
    <row r="60" ht="12.75" customHeight="1"/>
    <row r="61" ht="13.5" customHeight="1"/>
    <row r="62" ht="17.25" customHeight="1"/>
    <row r="63" ht="20.25" customHeight="1"/>
    <row r="64" ht="17.25" customHeight="1"/>
    <row r="65" spans="8:8" ht="20.25" customHeight="1"/>
    <row r="66" spans="8:8" ht="17.25" customHeight="1">
      <c r="H66" s="2">
        <v>25</v>
      </c>
    </row>
    <row r="67" spans="8:8" ht="13.5" customHeight="1"/>
    <row r="68" spans="8:8" ht="13.5" customHeight="1"/>
    <row r="69" spans="8:8" ht="17.25" customHeight="1"/>
    <row r="70" spans="8:8" ht="20.25" customHeight="1"/>
    <row r="71" spans="8:8" ht="17.25" customHeight="1"/>
    <row r="72" spans="8:8" ht="20.25" customHeight="1"/>
    <row r="73" spans="8:8" ht="17.25" customHeight="1"/>
    <row r="74" spans="8:8" ht="13.5" customHeight="1"/>
    <row r="75" spans="8:8" ht="12.75" customHeight="1"/>
    <row r="76" spans="8:8" ht="12.75" customHeight="1"/>
    <row r="77" spans="8:8" ht="13.5" customHeight="1"/>
    <row r="78" spans="8:8" ht="17.25" customHeight="1"/>
    <row r="79" spans="8:8" ht="20.25" customHeight="1"/>
    <row r="80" spans="8:8" ht="17.25" customHeight="1"/>
    <row r="81" ht="20.25" customHeight="1"/>
    <row r="82" ht="17.25" customHeight="1"/>
    <row r="84" ht="17.25" customHeight="1"/>
    <row r="86" ht="17.25" customHeight="1"/>
    <row r="88" ht="17.25" customHeight="1"/>
    <row r="89" ht="13.5" customHeight="1"/>
    <row r="90" ht="13.5" customHeight="1"/>
    <row r="91" ht="17.25" customHeight="1"/>
    <row r="92" ht="20.25" customHeight="1"/>
    <row r="93" ht="17.25" customHeight="1"/>
    <row r="94" ht="13.5" customHeight="1"/>
    <row r="95" ht="13.5" customHeight="1"/>
    <row r="96" ht="17.25" customHeight="1"/>
    <row r="97" ht="20.25" customHeight="1"/>
    <row r="98" ht="17.25" customHeight="1"/>
    <row r="100" ht="17.25" customHeight="1"/>
    <row r="101" ht="13.5" customHeight="1"/>
    <row r="102" ht="12.75" customHeight="1"/>
    <row r="103" ht="13.5" customHeight="1"/>
    <row r="104" ht="17.25" customHeight="1"/>
    <row r="105" ht="13.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3.5" customHeight="1"/>
    <row r="113" ht="17.25" customHeight="1"/>
    <row r="114" ht="13.5" customHeight="1"/>
    <row r="115" ht="12.75" customHeight="1"/>
    <row r="116" ht="13.5" customHeight="1"/>
    <row r="117" ht="17.25" customHeight="1"/>
    <row r="118" ht="13.5" customHeight="1"/>
    <row r="119" ht="12.75" customHeight="1"/>
    <row r="120" ht="13.5" customHeight="1"/>
    <row r="121" ht="17.25" customHeight="1"/>
    <row r="122" ht="20.25" customHeight="1"/>
    <row r="123" ht="17.25" customHeight="1"/>
    <row r="125" ht="17.25" customHeight="1"/>
    <row r="126" ht="20.25" customHeight="1"/>
    <row r="127" ht="17.25" customHeight="1"/>
    <row r="128" ht="20.25" customHeight="1"/>
    <row r="129" ht="17.25" customHeight="1"/>
    <row r="130" ht="20.25" customHeight="1"/>
    <row r="131" ht="17.25" customHeight="1"/>
    <row r="133" ht="17.25" customHeight="1"/>
    <row r="134" ht="20.25" customHeight="1"/>
    <row r="135" ht="17.25" customHeight="1"/>
    <row r="137" ht="13.5" customHeight="1"/>
    <row r="138" ht="12.75" customHeight="1"/>
    <row r="139" ht="12.75" customHeight="1"/>
    <row r="140" ht="12.75" customHeight="1"/>
    <row r="141" ht="12.75" customHeight="1"/>
    <row r="142" ht="12.75" customHeight="1"/>
    <row r="143" ht="13.5" customHeight="1"/>
    <row r="144" ht="17.25" customHeight="1"/>
    <row r="145" ht="13.5" customHeight="1"/>
    <row r="146" ht="12.75" customHeight="1"/>
    <row r="147" ht="12.75" customHeight="1"/>
    <row r="148" ht="13.5" customHeight="1"/>
    <row r="149" ht="17.25" customHeight="1"/>
    <row r="150" ht="13.5" customHeight="1"/>
    <row r="151" ht="12.75" customHeight="1"/>
    <row r="152" ht="12.75" customHeight="1"/>
    <row r="153" ht="12.75" customHeight="1"/>
    <row r="154" ht="13.5" customHeight="1"/>
    <row r="155" ht="17.25" customHeight="1"/>
    <row r="156" ht="13.5" customHeight="1"/>
    <row r="157" ht="13.5" customHeight="1"/>
    <row r="158" ht="17.25" customHeight="1"/>
    <row r="159" ht="13.5" customHeight="1"/>
    <row r="160" ht="13.5" customHeight="1"/>
    <row r="161" ht="17.25" customHeight="1"/>
    <row r="162" ht="13.5" customHeight="1"/>
    <row r="163" ht="12.75" customHeight="1"/>
    <row r="164" ht="13.5" customHeight="1"/>
    <row r="165" ht="17.25" customHeight="1"/>
    <row r="166" ht="20.25" customHeight="1"/>
    <row r="167" ht="17.25" customHeight="1"/>
    <row r="168" ht="13.5" customHeight="1"/>
    <row r="169" ht="12.75" customHeight="1"/>
    <row r="170" ht="12.75" customHeight="1"/>
    <row r="171" ht="12.75" customHeight="1"/>
    <row r="172" ht="13.5" customHeight="1"/>
    <row r="173" ht="17.25" customHeight="1"/>
    <row r="175" ht="17.25" customHeight="1"/>
    <row r="176" ht="20.25" customHeight="1"/>
    <row r="177" ht="17.25" customHeight="1"/>
    <row r="178" ht="20.25" customHeight="1"/>
    <row r="179" ht="17.25" customHeight="1"/>
    <row r="180" ht="20.25" customHeight="1"/>
    <row r="181" ht="17.25" customHeight="1"/>
    <row r="182" ht="13.5" customHeight="1"/>
    <row r="183" ht="13.5" customHeight="1"/>
    <row r="184" ht="17.25" customHeight="1"/>
    <row r="185" ht="13.5" customHeight="1"/>
    <row r="186" ht="13.5" customHeight="1"/>
    <row r="187" ht="17.25" customHeight="1"/>
    <row r="189" ht="13.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3.5" customHeight="1"/>
    <row r="209" ht="17.25" customHeight="1"/>
    <row r="210" ht="20.25" customHeight="1"/>
    <row r="211" ht="17.25" customHeight="1"/>
    <row r="212" ht="13.5" customHeight="1"/>
    <row r="213" ht="13.5" customHeight="1"/>
    <row r="214" ht="17.25" customHeight="1"/>
    <row r="215" ht="20.25" customHeight="1"/>
    <row r="216" ht="17.25" customHeight="1"/>
    <row r="217" ht="20.25" customHeight="1"/>
    <row r="218" ht="17.25" customHeight="1"/>
    <row r="220" ht="17.25" customHeight="1"/>
    <row r="221" ht="13.5" customHeight="1"/>
    <row r="222" ht="12.75" customHeight="1"/>
    <row r="223" ht="13.5" customHeight="1"/>
    <row r="224" ht="17.25" customHeight="1"/>
    <row r="225" ht="20.25" customHeight="1"/>
    <row r="226" ht="17.25" customHeight="1"/>
    <row r="227" ht="20.25" customHeight="1"/>
    <row r="228" ht="17.25" customHeight="1"/>
    <row r="229" ht="20.25" customHeight="1"/>
    <row r="230" ht="17.25" customHeight="1"/>
    <row r="231" ht="20.25" customHeight="1"/>
    <row r="232" ht="17.25" customHeight="1"/>
    <row r="233" ht="20.25" customHeight="1"/>
    <row r="234" ht="17.25" customHeight="1"/>
    <row r="235" ht="20.25" customHeight="1"/>
    <row r="236" ht="17.25" customHeight="1"/>
    <row r="237" ht="20.25" customHeight="1"/>
    <row r="238" ht="17.25" customHeight="1"/>
    <row r="239" ht="20.25" customHeight="1"/>
    <row r="240" ht="17.25" customHeight="1"/>
    <row r="241" ht="13.5" customHeight="1"/>
    <row r="242" ht="12.75" customHeight="1"/>
    <row r="243" ht="12.75" customHeight="1"/>
    <row r="244" ht="13.5" customHeight="1"/>
    <row r="245" ht="17.25" customHeight="1"/>
    <row r="248" ht="13.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3.5" customHeight="1"/>
    <row r="258" ht="17.25" customHeight="1"/>
    <row r="260" ht="17.25" customHeight="1"/>
    <row r="261" ht="20.25" customHeight="1"/>
    <row r="262" ht="17.25" customHeight="1"/>
    <row r="263" ht="20.25" customHeight="1"/>
    <row r="264" ht="17.25" customHeight="1"/>
    <row r="265" ht="20.25" customHeight="1"/>
    <row r="266" ht="17.25" customHeight="1"/>
    <row r="267" ht="20.25" customHeight="1"/>
    <row r="268" ht="17.25" customHeight="1"/>
    <row r="270" ht="17.25" customHeight="1"/>
    <row r="271" ht="20.25" customHeight="1"/>
    <row r="272" ht="17.25" customHeight="1"/>
    <row r="273" ht="20.25" customHeight="1"/>
    <row r="274" ht="17.25" customHeight="1"/>
    <row r="275" ht="20.25" customHeight="1"/>
    <row r="276" ht="17.25" customHeight="1"/>
    <row r="277" ht="13.5" customHeight="1"/>
    <row r="278" ht="13.5" customHeight="1"/>
    <row r="279" ht="17.25" customHeight="1"/>
    <row r="280" ht="20.25" customHeight="1"/>
    <row r="281" ht="17.25" customHeight="1"/>
    <row r="283" ht="13.5" customHeight="1"/>
    <row r="284" ht="12.75" customHeight="1"/>
    <row r="285" ht="12.75" customHeight="1"/>
    <row r="286" ht="12.75" customHeight="1"/>
    <row r="287" ht="12.75" customHeight="1"/>
    <row r="288" ht="13.5" customHeight="1"/>
    <row r="289" ht="17.25" customHeight="1"/>
    <row r="290" ht="13.5" customHeight="1"/>
    <row r="291" ht="13.5" customHeight="1"/>
    <row r="292" ht="17.25" customHeight="1"/>
    <row r="293" ht="13.5" customHeight="1"/>
    <row r="294" ht="13.5" customHeight="1"/>
    <row r="295" ht="17.25" customHeight="1"/>
    <row r="296" ht="20.25" customHeight="1"/>
    <row r="297" ht="17.25" customHeight="1"/>
    <row r="298" ht="20.25" customHeight="1"/>
    <row r="299" ht="17.25" customHeight="1"/>
    <row r="300" ht="20.25" customHeight="1"/>
    <row r="301" ht="17.25" customHeight="1"/>
    <row r="303" ht="17.25" customHeight="1"/>
    <row r="304" ht="13.5" customHeight="1"/>
    <row r="305" ht="13.5" customHeight="1"/>
    <row r="306" ht="17.25" customHeight="1"/>
    <row r="307" ht="20.25" customHeight="1"/>
    <row r="308" ht="17.25" customHeight="1"/>
    <row r="309" ht="20.25" customHeight="1"/>
    <row r="310" ht="17.25" customHeight="1"/>
    <row r="312" ht="13.5" customHeight="1"/>
    <row r="313" ht="12.75" customHeight="1"/>
    <row r="314" ht="12.75" customHeight="1"/>
    <row r="315" ht="13.5" customHeight="1"/>
    <row r="316" ht="17.25" customHeight="1"/>
    <row r="317" ht="20.25" customHeight="1"/>
    <row r="318" ht="17.25" customHeight="1"/>
    <row r="319" ht="13.5" customHeight="1"/>
    <row r="320" ht="12.75" customHeight="1"/>
    <row r="321" ht="13.5" customHeight="1"/>
    <row r="322" ht="17.25" customHeight="1"/>
    <row r="323" ht="20.25" customHeight="1"/>
    <row r="324" ht="17.25" customHeight="1"/>
    <row r="325" ht="20.25" customHeight="1"/>
    <row r="326" ht="17.25" customHeight="1"/>
    <row r="327" ht="13.5" customHeight="1"/>
    <row r="328" ht="13.5" customHeight="1"/>
    <row r="329" ht="17.25" customHeight="1"/>
    <row r="331" ht="17.25" customHeight="1"/>
    <row r="333" ht="17.25" customHeight="1"/>
    <row r="334" ht="20.25" customHeight="1"/>
    <row r="335" ht="17.25" customHeight="1"/>
    <row r="336" ht="20.25" customHeight="1"/>
    <row r="337" ht="17.25" customHeight="1"/>
    <row r="340" ht="13.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3.5" customHeight="1"/>
    <row r="352" ht="17.25" customHeight="1"/>
    <row r="353" ht="20.25" customHeight="1"/>
    <row r="354" ht="17.25" customHeight="1"/>
    <row r="356" ht="17.25" customHeight="1"/>
    <row r="358" ht="17.25" customHeight="1"/>
    <row r="359" ht="13.5" customHeight="1"/>
    <row r="360" ht="12.75" customHeight="1"/>
    <row r="361" ht="12.75" customHeight="1"/>
    <row r="362" ht="13.5" customHeight="1"/>
    <row r="363" ht="17.25" customHeight="1"/>
    <row r="364" ht="13.5" customHeight="1"/>
    <row r="365" ht="13.5" customHeight="1"/>
    <row r="366" ht="17.25" customHeight="1"/>
    <row r="367" ht="20.25" customHeight="1"/>
    <row r="368" ht="17.25" customHeight="1"/>
    <row r="369" ht="13.5" customHeight="1"/>
    <row r="370" ht="13.5" customHeight="1"/>
    <row r="371" ht="17.25" customHeight="1"/>
    <row r="372" ht="20.25" customHeight="1"/>
    <row r="373" ht="17.25" customHeight="1"/>
    <row r="374" ht="13.5" customHeight="1"/>
    <row r="375" ht="12.75" customHeight="1"/>
    <row r="376" ht="12.75" customHeight="1"/>
    <row r="377" ht="12.75" customHeight="1"/>
    <row r="378" ht="12.75" customHeight="1"/>
    <row r="379" ht="13.5" customHeight="1"/>
    <row r="380" ht="17.25" customHeight="1"/>
    <row r="382" ht="13.5" customHeight="1"/>
    <row r="383" ht="12.75" customHeight="1"/>
    <row r="384" ht="13.5" customHeight="1"/>
    <row r="385" ht="17.25" customHeight="1"/>
    <row r="386" ht="13.5" customHeight="1"/>
    <row r="387" ht="12.75" customHeight="1"/>
    <row r="388" ht="12.75" customHeight="1"/>
    <row r="389" ht="13.5" customHeight="1"/>
    <row r="390" ht="17.25" customHeight="1"/>
    <row r="391" ht="20.25" customHeight="1"/>
    <row r="392" ht="17.25" customHeight="1"/>
    <row r="393" ht="20.25" customHeight="1"/>
    <row r="394" ht="17.25" customHeight="1"/>
    <row r="395" ht="20.25" customHeight="1"/>
    <row r="396" ht="17.25" customHeight="1"/>
    <row r="397" ht="13.5" customHeight="1"/>
    <row r="398" ht="12.75" customHeight="1"/>
    <row r="399" ht="12.75" customHeight="1"/>
    <row r="400" ht="13.5" customHeight="1"/>
    <row r="401" ht="17.25" customHeight="1"/>
    <row r="402" ht="20.25" customHeight="1"/>
    <row r="403" ht="17.25" customHeight="1"/>
    <row r="405" ht="13.5" customHeight="1"/>
    <row r="406" ht="12.75" customHeight="1"/>
    <row r="407" ht="13.5" customHeight="1"/>
    <row r="408" ht="17.25" customHeight="1"/>
    <row r="409" ht="20.25" customHeight="1"/>
    <row r="410" ht="17.25" customHeight="1"/>
    <row r="411" ht="20.25" customHeight="1"/>
    <row r="412" ht="17.25" customHeight="1"/>
    <row r="413" ht="20.25" customHeight="1"/>
    <row r="414" ht="17.25" customHeight="1"/>
    <row r="415" ht="20.25" customHeight="1"/>
    <row r="416" ht="17.25" customHeight="1"/>
    <row r="419" ht="13.5" customHeight="1"/>
    <row r="420" ht="12.75" customHeight="1"/>
    <row r="421" ht="12.75" customHeight="1"/>
    <row r="422" ht="12.75" customHeight="1"/>
    <row r="423" ht="12.75" customHeight="1"/>
    <row r="424" ht="13.5" customHeight="1"/>
    <row r="425" ht="17.25" customHeight="1"/>
    <row r="426" ht="20.25" customHeight="1"/>
    <row r="427" ht="17.25" customHeight="1"/>
    <row r="428" ht="20.25" customHeight="1"/>
    <row r="429" ht="17.25" customHeight="1"/>
    <row r="430" ht="20.25" customHeight="1"/>
    <row r="431" ht="17.25" customHeight="1"/>
    <row r="432" ht="20.25" customHeight="1"/>
    <row r="433" ht="17.25" customHeight="1"/>
    <row r="434" ht="20.25" customHeight="1"/>
    <row r="435" ht="17.25" customHeight="1"/>
    <row r="436" ht="20.25" customHeight="1"/>
    <row r="437" ht="17.25" customHeight="1"/>
    <row r="438" ht="20.25" customHeight="1"/>
    <row r="439" ht="17.25" customHeight="1"/>
    <row r="441" ht="13.5" customHeight="1"/>
    <row r="442" ht="12.75" customHeight="1"/>
    <row r="443" ht="12.75" customHeight="1"/>
    <row r="444" ht="13.5" customHeight="1"/>
    <row r="445" ht="17.25" customHeight="1"/>
    <row r="446" ht="20.25" customHeight="1"/>
    <row r="447" ht="17.25" customHeight="1"/>
    <row r="449" ht="17.25" customHeight="1"/>
    <row r="450" ht="20.25" customHeight="1"/>
    <row r="451" ht="17.25" customHeight="1"/>
    <row r="452" ht="20.25" customHeight="1"/>
    <row r="453" ht="17.25" customHeight="1"/>
    <row r="455" ht="13.5" customHeight="1"/>
    <row r="456" ht="12.75" customHeight="1"/>
    <row r="457" ht="12.75" customHeight="1"/>
    <row r="458" ht="13.5" customHeight="1"/>
    <row r="459" ht="17.25" customHeight="1"/>
    <row r="460" ht="13.5" customHeight="1"/>
    <row r="461" ht="12.75" customHeight="1"/>
    <row r="462" ht="12.75" customHeight="1"/>
    <row r="463" ht="12.75" customHeight="1"/>
    <row r="464" ht="13.5" customHeight="1"/>
    <row r="465" ht="17.25" customHeight="1"/>
    <row r="466" ht="20.25" customHeight="1"/>
    <row r="467" ht="17.25" customHeight="1"/>
    <row r="468" ht="20.25" customHeight="1"/>
    <row r="469" ht="17.25" customHeight="1"/>
    <row r="470" ht="20.25" customHeight="1"/>
    <row r="471" ht="17.25" customHeight="1"/>
  </sheetData>
  <dataConsolidate/>
  <mergeCells count="43">
    <mergeCell ref="B6:F8"/>
    <mergeCell ref="G6:K8"/>
    <mergeCell ref="BO6:BS8"/>
    <mergeCell ref="L6:P8"/>
    <mergeCell ref="Q6:U8"/>
    <mergeCell ref="V6:Z8"/>
    <mergeCell ref="AA6:AE8"/>
    <mergeCell ref="AF6:AJ8"/>
    <mergeCell ref="AK6:AO8"/>
    <mergeCell ref="AP6:AT8"/>
    <mergeCell ref="AU6:AY8"/>
    <mergeCell ref="AZ6:BD8"/>
    <mergeCell ref="BE6:BI8"/>
    <mergeCell ref="BJ6:BN8"/>
    <mergeCell ref="DW6:EA8"/>
    <mergeCell ref="BT6:BX8"/>
    <mergeCell ref="BY6:CC8"/>
    <mergeCell ref="CD6:CH8"/>
    <mergeCell ref="CI6:CM8"/>
    <mergeCell ref="CN6:CR8"/>
    <mergeCell ref="CS6:CW8"/>
    <mergeCell ref="CX6:DB8"/>
    <mergeCell ref="DC6:DG8"/>
    <mergeCell ref="DH6:DL8"/>
    <mergeCell ref="DM6:DQ8"/>
    <mergeCell ref="DR6:DV8"/>
    <mergeCell ref="GE6:GI8"/>
    <mergeCell ref="EB6:EF8"/>
    <mergeCell ref="EG6:EK8"/>
    <mergeCell ref="EL6:EP8"/>
    <mergeCell ref="EQ6:EU8"/>
    <mergeCell ref="EV6:EZ8"/>
    <mergeCell ref="FA6:FE8"/>
    <mergeCell ref="FF6:FJ8"/>
    <mergeCell ref="FK6:FO8"/>
    <mergeCell ref="FP6:FT8"/>
    <mergeCell ref="FU6:FY8"/>
    <mergeCell ref="FZ6:GD8"/>
    <mergeCell ref="GJ6:GN8"/>
    <mergeCell ref="GO6:GS8"/>
    <mergeCell ref="GT6:GX8"/>
    <mergeCell ref="GY6:HC8"/>
    <mergeCell ref="HD6:HH8"/>
  </mergeCells>
  <printOptions horizontalCentered="1"/>
  <pageMargins left="0.19685039370078741" right="0.27559055118110237" top="0.23622047244094491" bottom="0.23622047244094491" header="0.19685039370078741" footer="0.19685039370078741"/>
  <pageSetup paperSize="9" scale="83" orientation="landscape" r:id="rId1"/>
  <colBreaks count="2" manualBreakCount="2">
    <brk id="16" max="33" man="1"/>
    <brk id="219" min="1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A371" zoomScaleSheetLayoutView="100" workbookViewId="0">
      <selection activeCell="P9" sqref="P9"/>
    </sheetView>
  </sheetViews>
  <sheetFormatPr baseColWidth="10" defaultRowHeight="12.75"/>
  <cols>
    <col min="1" max="1" width="11.42578125" style="1"/>
    <col min="2" max="2" width="13.42578125" style="1" customWidth="1"/>
    <col min="3" max="3" width="11.42578125" style="1"/>
    <col min="4" max="4" width="22.285156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15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14.25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27" customHeight="1">
      <c r="A4" s="57"/>
      <c r="B4" s="57"/>
      <c r="C4" s="57"/>
      <c r="D4" s="59"/>
      <c r="E4" s="9" t="s">
        <v>320</v>
      </c>
      <c r="F4" s="9" t="s">
        <v>321</v>
      </c>
      <c r="G4" s="9" t="s">
        <v>1</v>
      </c>
      <c r="H4" s="9" t="s">
        <v>2</v>
      </c>
      <c r="I4" s="9" t="s">
        <v>3</v>
      </c>
    </row>
    <row r="5" spans="1:9" ht="22.5">
      <c r="A5" s="60">
        <v>11</v>
      </c>
      <c r="B5" s="60" t="s">
        <v>36</v>
      </c>
      <c r="C5" s="9">
        <v>1171</v>
      </c>
      <c r="D5" s="9" t="s">
        <v>45</v>
      </c>
      <c r="E5" s="11">
        <v>1</v>
      </c>
      <c r="F5" s="11">
        <v>1</v>
      </c>
      <c r="G5" s="11">
        <v>281</v>
      </c>
      <c r="H5" s="11">
        <v>0</v>
      </c>
      <c r="I5" s="10">
        <v>281</v>
      </c>
    </row>
    <row r="6" spans="1:9" ht="22.5">
      <c r="A6" s="61"/>
      <c r="B6" s="61"/>
      <c r="C6" s="9">
        <v>1169</v>
      </c>
      <c r="D6" s="9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2.5">
      <c r="A7" s="61"/>
      <c r="B7" s="61"/>
      <c r="C7" s="9">
        <v>1151</v>
      </c>
      <c r="D7" s="9" t="s">
        <v>71</v>
      </c>
      <c r="E7" s="11">
        <v>0</v>
      </c>
      <c r="F7" s="11">
        <v>1</v>
      </c>
      <c r="G7" s="11">
        <v>306</v>
      </c>
      <c r="H7" s="11">
        <v>0</v>
      </c>
      <c r="I7" s="10">
        <v>306</v>
      </c>
    </row>
    <row r="8" spans="1:9" ht="22.5">
      <c r="A8" s="61"/>
      <c r="B8" s="61"/>
      <c r="C8" s="9">
        <v>1160</v>
      </c>
      <c r="D8" s="9" t="s">
        <v>72</v>
      </c>
      <c r="E8" s="11">
        <v>0</v>
      </c>
      <c r="F8" s="11">
        <v>1</v>
      </c>
      <c r="G8" s="11">
        <v>326</v>
      </c>
      <c r="H8" s="11">
        <v>0</v>
      </c>
      <c r="I8" s="10">
        <v>326</v>
      </c>
    </row>
    <row r="9" spans="1:9" ht="22.5">
      <c r="A9" s="61"/>
      <c r="B9" s="61"/>
      <c r="C9" s="9">
        <v>1164</v>
      </c>
      <c r="D9" s="9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2.5">
      <c r="A10" s="61"/>
      <c r="B10" s="61"/>
      <c r="C10" s="9">
        <v>1161</v>
      </c>
      <c r="D10" s="9" t="s">
        <v>46</v>
      </c>
      <c r="E10" s="11">
        <v>1</v>
      </c>
      <c r="F10" s="11">
        <v>1</v>
      </c>
      <c r="G10" s="11">
        <v>416</v>
      </c>
      <c r="H10" s="11">
        <v>0</v>
      </c>
      <c r="I10" s="10">
        <v>416</v>
      </c>
    </row>
    <row r="11" spans="1:9" ht="22.5">
      <c r="A11" s="61"/>
      <c r="B11" s="61"/>
      <c r="C11" s="9">
        <v>1167</v>
      </c>
      <c r="D11" s="9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2.5">
      <c r="A12" s="61"/>
      <c r="B12" s="61"/>
      <c r="C12" s="9">
        <v>1153</v>
      </c>
      <c r="D12" s="9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2.5">
      <c r="A13" s="61"/>
      <c r="B13" s="61"/>
      <c r="C13" s="9">
        <v>1155</v>
      </c>
      <c r="D13" s="9" t="s">
        <v>74</v>
      </c>
      <c r="E13" s="11">
        <v>2</v>
      </c>
      <c r="F13" s="11">
        <v>0</v>
      </c>
      <c r="G13" s="11">
        <v>208</v>
      </c>
      <c r="H13" s="11">
        <v>0</v>
      </c>
      <c r="I13" s="10">
        <v>208</v>
      </c>
    </row>
    <row r="14" spans="1:9" ht="22.5">
      <c r="A14" s="61"/>
      <c r="B14" s="61"/>
      <c r="C14" s="9">
        <v>1165</v>
      </c>
      <c r="D14" s="9" t="s">
        <v>75</v>
      </c>
      <c r="E14" s="11">
        <v>2</v>
      </c>
      <c r="F14" s="11">
        <v>0</v>
      </c>
      <c r="G14" s="11">
        <v>146</v>
      </c>
      <c r="H14" s="11">
        <v>16</v>
      </c>
      <c r="I14" s="10">
        <v>162</v>
      </c>
    </row>
    <row r="15" spans="1:9" ht="22.5">
      <c r="A15" s="61"/>
      <c r="B15" s="61"/>
      <c r="C15" s="9">
        <v>1162</v>
      </c>
      <c r="D15" s="9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22.5">
      <c r="A16" s="61"/>
      <c r="B16" s="61"/>
      <c r="C16" s="9">
        <v>1159</v>
      </c>
      <c r="D16" s="9" t="s">
        <v>77</v>
      </c>
      <c r="E16" s="11">
        <v>0</v>
      </c>
      <c r="F16" s="11">
        <v>1</v>
      </c>
      <c r="G16" s="11">
        <v>124</v>
      </c>
      <c r="H16" s="11">
        <v>0</v>
      </c>
      <c r="I16" s="10">
        <v>124</v>
      </c>
    </row>
    <row r="17" spans="1:9" ht="22.5">
      <c r="A17" s="61"/>
      <c r="B17" s="61"/>
      <c r="C17" s="9">
        <v>1154</v>
      </c>
      <c r="D17" s="9" t="s">
        <v>78</v>
      </c>
      <c r="E17" s="11">
        <v>2</v>
      </c>
      <c r="F17" s="11">
        <v>0</v>
      </c>
      <c r="G17" s="11">
        <v>236</v>
      </c>
      <c r="H17" s="11">
        <v>0</v>
      </c>
      <c r="I17" s="10">
        <v>236</v>
      </c>
    </row>
    <row r="18" spans="1:9" ht="22.5">
      <c r="A18" s="61"/>
      <c r="B18" s="61"/>
      <c r="C18" s="9">
        <v>1163</v>
      </c>
      <c r="D18" s="9" t="s">
        <v>79</v>
      </c>
      <c r="E18" s="11">
        <v>1</v>
      </c>
      <c r="F18" s="11">
        <v>0</v>
      </c>
      <c r="G18" s="11">
        <v>129</v>
      </c>
      <c r="H18" s="11">
        <v>0</v>
      </c>
      <c r="I18" s="10">
        <v>129</v>
      </c>
    </row>
    <row r="19" spans="1:9" ht="22.5">
      <c r="A19" s="61"/>
      <c r="B19" s="61"/>
      <c r="C19" s="9">
        <v>1166</v>
      </c>
      <c r="D19" s="9" t="s">
        <v>37</v>
      </c>
      <c r="E19" s="11">
        <v>0</v>
      </c>
      <c r="F19" s="11">
        <v>0</v>
      </c>
      <c r="G19" s="11">
        <v>80</v>
      </c>
      <c r="H19" s="11">
        <v>0</v>
      </c>
      <c r="I19" s="10">
        <v>0</v>
      </c>
    </row>
    <row r="20" spans="1:9" ht="22.5">
      <c r="A20" s="61"/>
      <c r="B20" s="61"/>
      <c r="C20" s="9">
        <v>1168</v>
      </c>
      <c r="D20" s="9" t="s">
        <v>80</v>
      </c>
      <c r="E20" s="11">
        <v>1</v>
      </c>
      <c r="F20" s="11">
        <v>0</v>
      </c>
      <c r="G20" s="11">
        <v>166</v>
      </c>
      <c r="H20" s="11">
        <v>0</v>
      </c>
      <c r="I20" s="10">
        <v>166</v>
      </c>
    </row>
    <row r="21" spans="1:9" ht="22.5">
      <c r="A21" s="61"/>
      <c r="B21" s="61"/>
      <c r="C21" s="9">
        <v>1157</v>
      </c>
      <c r="D21" s="9" t="s">
        <v>81</v>
      </c>
      <c r="E21" s="11">
        <v>1</v>
      </c>
      <c r="F21" s="11">
        <v>0</v>
      </c>
      <c r="G21" s="11">
        <v>120</v>
      </c>
      <c r="H21" s="11">
        <v>0</v>
      </c>
      <c r="I21" s="10">
        <v>120</v>
      </c>
    </row>
    <row r="22" spans="1:9" ht="22.5">
      <c r="A22" s="61"/>
      <c r="B22" s="61"/>
      <c r="C22" s="9">
        <v>1158</v>
      </c>
      <c r="D22" s="9" t="s">
        <v>82</v>
      </c>
      <c r="E22" s="11">
        <v>0</v>
      </c>
      <c r="F22" s="11">
        <v>1</v>
      </c>
      <c r="G22" s="11">
        <v>0</v>
      </c>
      <c r="H22" s="11">
        <v>0</v>
      </c>
      <c r="I22" s="10">
        <v>0</v>
      </c>
    </row>
    <row r="23" spans="1:9" ht="22.5">
      <c r="A23" s="61"/>
      <c r="B23" s="61"/>
      <c r="C23" s="9">
        <v>1152</v>
      </c>
      <c r="D23" s="9" t="s">
        <v>83</v>
      </c>
      <c r="E23" s="11">
        <v>3</v>
      </c>
      <c r="F23" s="11">
        <v>2</v>
      </c>
      <c r="G23" s="11">
        <v>798</v>
      </c>
      <c r="H23" s="11">
        <v>29</v>
      </c>
      <c r="I23" s="10">
        <v>827</v>
      </c>
    </row>
    <row r="24" spans="1:9" ht="22.5">
      <c r="A24" s="61"/>
      <c r="B24" s="61"/>
      <c r="C24" s="9">
        <v>1156</v>
      </c>
      <c r="D24" s="9" t="s">
        <v>84</v>
      </c>
      <c r="E24" s="11">
        <v>1</v>
      </c>
      <c r="F24" s="11">
        <v>0</v>
      </c>
      <c r="G24" s="11">
        <v>134</v>
      </c>
      <c r="H24" s="11">
        <v>0</v>
      </c>
      <c r="I24" s="10">
        <v>134</v>
      </c>
    </row>
    <row r="25" spans="1:9" ht="22.5">
      <c r="A25" s="62"/>
      <c r="B25" s="62"/>
      <c r="C25" s="9">
        <v>1170</v>
      </c>
      <c r="D25" s="9" t="s">
        <v>85</v>
      </c>
      <c r="E25" s="11">
        <v>2</v>
      </c>
      <c r="F25" s="11">
        <v>1</v>
      </c>
      <c r="G25" s="11">
        <v>307</v>
      </c>
      <c r="H25" s="11">
        <v>23</v>
      </c>
      <c r="I25" s="10">
        <v>330</v>
      </c>
    </row>
    <row r="26" spans="1:9" ht="34.5" customHeight="1">
      <c r="A26" s="63" t="s">
        <v>295</v>
      </c>
      <c r="B26" s="63"/>
      <c r="C26" s="63"/>
      <c r="D26" s="64"/>
      <c r="E26" s="10">
        <v>17</v>
      </c>
      <c r="F26" s="10">
        <v>9</v>
      </c>
      <c r="G26" s="10">
        <v>3777</v>
      </c>
      <c r="H26" s="10">
        <v>68</v>
      </c>
      <c r="I26" s="10">
        <v>3765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15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14.25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29.25" customHeight="1">
      <c r="A30" s="57"/>
      <c r="B30" s="57"/>
      <c r="C30" s="57"/>
      <c r="D30" s="59"/>
      <c r="E30" s="9" t="s">
        <v>320</v>
      </c>
      <c r="F30" s="9" t="s">
        <v>321</v>
      </c>
      <c r="G30" s="9" t="s">
        <v>1</v>
      </c>
      <c r="H30" s="9" t="s">
        <v>2</v>
      </c>
      <c r="I30" s="9" t="s">
        <v>3</v>
      </c>
    </row>
    <row r="31" spans="1:9" ht="19.5">
      <c r="A31" s="67">
        <v>13</v>
      </c>
      <c r="B31" s="67" t="s">
        <v>48</v>
      </c>
      <c r="C31" s="9">
        <v>1351</v>
      </c>
      <c r="D31" s="9" t="s">
        <v>48</v>
      </c>
      <c r="E31" s="11">
        <v>0</v>
      </c>
      <c r="F31" s="11">
        <v>1</v>
      </c>
      <c r="G31" s="11">
        <v>323</v>
      </c>
      <c r="H31" s="11">
        <v>0</v>
      </c>
      <c r="I31" s="9">
        <v>323</v>
      </c>
    </row>
    <row r="32" spans="1:9" ht="19.5">
      <c r="A32" s="68"/>
      <c r="B32" s="68"/>
      <c r="C32" s="9">
        <v>1359</v>
      </c>
      <c r="D32" s="9" t="s">
        <v>49</v>
      </c>
      <c r="E32" s="11">
        <v>1</v>
      </c>
      <c r="F32" s="11">
        <v>0</v>
      </c>
      <c r="G32" s="11">
        <v>127</v>
      </c>
      <c r="H32" s="11">
        <v>0</v>
      </c>
      <c r="I32" s="9">
        <v>127</v>
      </c>
    </row>
    <row r="33" spans="1:9" ht="19.5">
      <c r="A33" s="68"/>
      <c r="B33" s="68"/>
      <c r="C33" s="9">
        <v>1358</v>
      </c>
      <c r="D33" s="9" t="s">
        <v>97</v>
      </c>
      <c r="E33" s="11">
        <v>0</v>
      </c>
      <c r="F33" s="11">
        <v>1</v>
      </c>
      <c r="G33" s="11">
        <v>140</v>
      </c>
      <c r="H33" s="11">
        <v>0</v>
      </c>
      <c r="I33" s="9">
        <v>140</v>
      </c>
    </row>
    <row r="34" spans="1:9" ht="19.5">
      <c r="A34" s="68"/>
      <c r="B34" s="68"/>
      <c r="C34" s="9">
        <v>1356</v>
      </c>
      <c r="D34" s="9" t="s">
        <v>98</v>
      </c>
      <c r="E34" s="11">
        <v>0</v>
      </c>
      <c r="F34" s="11">
        <v>0</v>
      </c>
      <c r="G34" s="11">
        <v>0</v>
      </c>
      <c r="H34" s="11">
        <v>0</v>
      </c>
      <c r="I34" s="9">
        <v>0</v>
      </c>
    </row>
    <row r="35" spans="1:9" ht="19.5">
      <c r="A35" s="68"/>
      <c r="B35" s="68"/>
      <c r="C35" s="9">
        <v>1354</v>
      </c>
      <c r="D35" s="9" t="s">
        <v>99</v>
      </c>
      <c r="E35" s="11">
        <v>0</v>
      </c>
      <c r="F35" s="11">
        <v>1</v>
      </c>
      <c r="G35" s="11">
        <v>289</v>
      </c>
      <c r="H35" s="11">
        <v>0</v>
      </c>
      <c r="I35" s="9">
        <v>289</v>
      </c>
    </row>
    <row r="36" spans="1:9" ht="19.5">
      <c r="A36" s="68"/>
      <c r="B36" s="68"/>
      <c r="C36" s="9">
        <v>1362</v>
      </c>
      <c r="D36" s="9" t="s">
        <v>100</v>
      </c>
      <c r="E36" s="11">
        <v>0</v>
      </c>
      <c r="F36" s="11">
        <v>1</v>
      </c>
      <c r="G36" s="11">
        <v>107</v>
      </c>
      <c r="H36" s="11">
        <v>0</v>
      </c>
      <c r="I36" s="9">
        <v>107</v>
      </c>
    </row>
    <row r="37" spans="1:9" ht="19.5">
      <c r="A37" s="68"/>
      <c r="B37" s="68"/>
      <c r="C37" s="9">
        <v>1357</v>
      </c>
      <c r="D37" s="9" t="s">
        <v>101</v>
      </c>
      <c r="E37" s="11">
        <v>2</v>
      </c>
      <c r="F37" s="11">
        <v>1</v>
      </c>
      <c r="G37" s="11">
        <v>0</v>
      </c>
      <c r="H37" s="11">
        <v>0</v>
      </c>
      <c r="I37" s="9">
        <v>0</v>
      </c>
    </row>
    <row r="38" spans="1:9" ht="19.5">
      <c r="A38" s="68"/>
      <c r="B38" s="68"/>
      <c r="C38" s="9">
        <v>1360</v>
      </c>
      <c r="D38" s="9" t="s">
        <v>102</v>
      </c>
      <c r="E38" s="11">
        <v>1</v>
      </c>
      <c r="F38" s="11">
        <v>0</v>
      </c>
      <c r="G38" s="11">
        <v>178</v>
      </c>
      <c r="H38" s="11">
        <v>0</v>
      </c>
      <c r="I38" s="9">
        <v>178</v>
      </c>
    </row>
    <row r="39" spans="1:9" ht="19.5">
      <c r="A39" s="68"/>
      <c r="B39" s="68"/>
      <c r="C39" s="9">
        <v>1361</v>
      </c>
      <c r="D39" s="9" t="s">
        <v>50</v>
      </c>
      <c r="E39" s="11">
        <v>1</v>
      </c>
      <c r="F39" s="11">
        <v>0</v>
      </c>
      <c r="G39" s="11">
        <v>150</v>
      </c>
      <c r="H39" s="11">
        <v>0</v>
      </c>
      <c r="I39" s="9">
        <v>150</v>
      </c>
    </row>
    <row r="40" spans="1:9" ht="19.5">
      <c r="A40" s="68"/>
      <c r="B40" s="68"/>
      <c r="C40" s="9">
        <v>1355</v>
      </c>
      <c r="D40" s="9" t="s">
        <v>103</v>
      </c>
      <c r="E40" s="11">
        <v>0</v>
      </c>
      <c r="F40" s="11">
        <v>1</v>
      </c>
      <c r="G40" s="11">
        <v>147</v>
      </c>
      <c r="H40" s="11">
        <v>0</v>
      </c>
      <c r="I40" s="9">
        <v>147</v>
      </c>
    </row>
    <row r="41" spans="1:9" ht="19.5">
      <c r="A41" s="68"/>
      <c r="B41" s="68"/>
      <c r="C41" s="9">
        <v>1352</v>
      </c>
      <c r="D41" s="9" t="s">
        <v>104</v>
      </c>
      <c r="E41" s="11">
        <v>0</v>
      </c>
      <c r="F41" s="11">
        <v>0</v>
      </c>
      <c r="G41" s="11">
        <v>0</v>
      </c>
      <c r="H41" s="11">
        <v>0</v>
      </c>
      <c r="I41" s="9">
        <v>0</v>
      </c>
    </row>
    <row r="42" spans="1:9" ht="19.5">
      <c r="A42" s="69"/>
      <c r="B42" s="69"/>
      <c r="C42" s="9">
        <v>1353</v>
      </c>
      <c r="D42" s="9" t="s">
        <v>105</v>
      </c>
      <c r="E42" s="11">
        <v>1</v>
      </c>
      <c r="F42" s="11">
        <v>0</v>
      </c>
      <c r="G42" s="11">
        <v>0</v>
      </c>
      <c r="H42" s="11">
        <v>0</v>
      </c>
      <c r="I42" s="9">
        <v>0</v>
      </c>
    </row>
    <row r="43" spans="1:9" ht="27.75" customHeight="1">
      <c r="A43" s="63" t="s">
        <v>295</v>
      </c>
      <c r="B43" s="63"/>
      <c r="C43" s="63"/>
      <c r="D43" s="64"/>
      <c r="E43" s="10">
        <v>6</v>
      </c>
      <c r="F43" s="10">
        <v>6</v>
      </c>
      <c r="G43" s="10">
        <v>1461</v>
      </c>
      <c r="H43" s="10">
        <v>0</v>
      </c>
      <c r="I43" s="10">
        <v>1461</v>
      </c>
    </row>
    <row r="44" spans="1:9" ht="12.75" customHeight="1">
      <c r="A44" s="65" t="s">
        <v>334</v>
      </c>
      <c r="B44" s="56" t="s">
        <v>0</v>
      </c>
      <c r="C44" s="56" t="s">
        <v>334</v>
      </c>
      <c r="D44" s="58" t="s">
        <v>69</v>
      </c>
      <c r="E44" s="47" t="s">
        <v>15</v>
      </c>
      <c r="F44" s="48"/>
      <c r="G44" s="48"/>
      <c r="H44" s="48"/>
      <c r="I44" s="49"/>
    </row>
    <row r="45" spans="1:9" ht="13.5" customHeight="1">
      <c r="A45" s="66"/>
      <c r="B45" s="56"/>
      <c r="C45" s="56"/>
      <c r="D45" s="59"/>
      <c r="E45" s="50"/>
      <c r="F45" s="51"/>
      <c r="G45" s="51"/>
      <c r="H45" s="51"/>
      <c r="I45" s="52"/>
    </row>
    <row r="46" spans="1:9" ht="14.25" customHeight="1">
      <c r="A46" s="66"/>
      <c r="B46" s="56"/>
      <c r="C46" s="56"/>
      <c r="D46" s="59"/>
      <c r="E46" s="53"/>
      <c r="F46" s="54"/>
      <c r="G46" s="54"/>
      <c r="H46" s="54"/>
      <c r="I46" s="55"/>
    </row>
    <row r="47" spans="1:9" ht="31.5" customHeight="1">
      <c r="A47" s="66"/>
      <c r="B47" s="57"/>
      <c r="C47" s="57"/>
      <c r="D47" s="59"/>
      <c r="E47" s="9" t="s">
        <v>320</v>
      </c>
      <c r="F47" s="9" t="s">
        <v>321</v>
      </c>
      <c r="G47" s="9" t="s">
        <v>1</v>
      </c>
      <c r="H47" s="9" t="s">
        <v>2</v>
      </c>
      <c r="I47" s="9" t="s">
        <v>3</v>
      </c>
    </row>
    <row r="48" spans="1:9" ht="19.5">
      <c r="A48" s="67">
        <v>12</v>
      </c>
      <c r="B48" s="67" t="s">
        <v>51</v>
      </c>
      <c r="C48" s="9">
        <v>1251</v>
      </c>
      <c r="D48" s="9" t="s">
        <v>51</v>
      </c>
      <c r="E48" s="11">
        <v>3</v>
      </c>
      <c r="F48" s="11">
        <v>0</v>
      </c>
      <c r="G48" s="11">
        <v>280</v>
      </c>
      <c r="H48" s="11">
        <v>0</v>
      </c>
      <c r="I48" s="9">
        <v>280</v>
      </c>
    </row>
    <row r="49" spans="1:9" ht="19.5">
      <c r="A49" s="68"/>
      <c r="B49" s="68"/>
      <c r="C49" s="9">
        <v>1252</v>
      </c>
      <c r="D49" s="9" t="s">
        <v>47</v>
      </c>
      <c r="E49" s="11">
        <v>1</v>
      </c>
      <c r="F49" s="11">
        <v>2</v>
      </c>
      <c r="G49" s="11">
        <v>342</v>
      </c>
      <c r="H49" s="11">
        <v>0</v>
      </c>
      <c r="I49" s="9">
        <v>342</v>
      </c>
    </row>
    <row r="50" spans="1:9" ht="19.5">
      <c r="A50" s="68"/>
      <c r="B50" s="68"/>
      <c r="C50" s="9">
        <v>1253</v>
      </c>
      <c r="D50" s="9" t="s">
        <v>89</v>
      </c>
      <c r="E50" s="11">
        <v>1</v>
      </c>
      <c r="F50" s="11">
        <v>1</v>
      </c>
      <c r="G50" s="11">
        <v>120</v>
      </c>
      <c r="H50" s="11">
        <v>0</v>
      </c>
      <c r="I50" s="9">
        <v>120</v>
      </c>
    </row>
    <row r="51" spans="1:9" ht="19.5">
      <c r="A51" s="68"/>
      <c r="B51" s="68"/>
      <c r="C51" s="9">
        <v>1254</v>
      </c>
      <c r="D51" s="9" t="s">
        <v>86</v>
      </c>
      <c r="E51" s="11">
        <v>1</v>
      </c>
      <c r="F51" s="11">
        <v>0</v>
      </c>
      <c r="G51" s="11">
        <v>198</v>
      </c>
      <c r="H51" s="11">
        <v>0</v>
      </c>
      <c r="I51" s="9">
        <v>198</v>
      </c>
    </row>
    <row r="52" spans="1:9" ht="19.5">
      <c r="A52" s="68"/>
      <c r="B52" s="68"/>
      <c r="C52" s="9">
        <v>1255</v>
      </c>
      <c r="D52" s="9" t="s">
        <v>90</v>
      </c>
      <c r="E52" s="11">
        <v>1</v>
      </c>
      <c r="F52" s="11">
        <v>0</v>
      </c>
      <c r="G52" s="11">
        <v>150</v>
      </c>
      <c r="H52" s="11">
        <v>0</v>
      </c>
      <c r="I52" s="9">
        <v>150</v>
      </c>
    </row>
    <row r="53" spans="1:9" ht="19.5">
      <c r="A53" s="68"/>
      <c r="B53" s="68"/>
      <c r="C53" s="9">
        <v>1256</v>
      </c>
      <c r="D53" s="9" t="s">
        <v>88</v>
      </c>
      <c r="E53" s="11">
        <v>1</v>
      </c>
      <c r="F53" s="11">
        <v>1</v>
      </c>
      <c r="G53" s="11">
        <v>318</v>
      </c>
      <c r="H53" s="11">
        <v>0</v>
      </c>
      <c r="I53" s="9">
        <v>318</v>
      </c>
    </row>
    <row r="54" spans="1:9" ht="19.5">
      <c r="A54" s="69"/>
      <c r="B54" s="69"/>
      <c r="C54" s="9">
        <v>1257</v>
      </c>
      <c r="D54" s="9" t="s">
        <v>87</v>
      </c>
      <c r="E54" s="11">
        <v>2</v>
      </c>
      <c r="F54" s="11">
        <v>1</v>
      </c>
      <c r="G54" s="11">
        <v>370</v>
      </c>
      <c r="H54" s="11">
        <v>0</v>
      </c>
      <c r="I54" s="9">
        <v>370</v>
      </c>
    </row>
    <row r="55" spans="1:9" ht="36.75" customHeight="1">
      <c r="A55" s="63" t="s">
        <v>295</v>
      </c>
      <c r="B55" s="63"/>
      <c r="C55" s="63"/>
      <c r="D55" s="64"/>
      <c r="E55" s="10">
        <v>10</v>
      </c>
      <c r="F55" s="10">
        <v>5</v>
      </c>
      <c r="G55" s="10">
        <v>1778</v>
      </c>
      <c r="H55" s="10">
        <v>0</v>
      </c>
      <c r="I55" s="10">
        <v>1778</v>
      </c>
    </row>
    <row r="56" spans="1:9" ht="12.75" customHeight="1">
      <c r="A56" s="65" t="s">
        <v>334</v>
      </c>
      <c r="B56" s="56" t="s">
        <v>0</v>
      </c>
      <c r="C56" s="56" t="s">
        <v>334</v>
      </c>
      <c r="D56" s="58" t="s">
        <v>335</v>
      </c>
      <c r="E56" s="47" t="s">
        <v>15</v>
      </c>
      <c r="F56" s="48"/>
      <c r="G56" s="48"/>
      <c r="H56" s="48"/>
      <c r="I56" s="49"/>
    </row>
    <row r="57" spans="1:9" ht="13.5" customHeight="1">
      <c r="A57" s="66"/>
      <c r="B57" s="56"/>
      <c r="C57" s="56"/>
      <c r="D57" s="59"/>
      <c r="E57" s="50"/>
      <c r="F57" s="51"/>
      <c r="G57" s="51"/>
      <c r="H57" s="51"/>
      <c r="I57" s="52"/>
    </row>
    <row r="58" spans="1:9" ht="14.25" customHeight="1">
      <c r="A58" s="66"/>
      <c r="B58" s="56"/>
      <c r="C58" s="56"/>
      <c r="D58" s="59"/>
      <c r="E58" s="53"/>
      <c r="F58" s="54"/>
      <c r="G58" s="54"/>
      <c r="H58" s="54"/>
      <c r="I58" s="55"/>
    </row>
    <row r="59" spans="1:9" ht="18.75" customHeight="1">
      <c r="A59" s="66"/>
      <c r="B59" s="57"/>
      <c r="C59" s="57"/>
      <c r="D59" s="59"/>
      <c r="E59" s="9" t="s">
        <v>320</v>
      </c>
      <c r="F59" s="9" t="s">
        <v>321</v>
      </c>
      <c r="G59" s="9" t="s">
        <v>1</v>
      </c>
      <c r="H59" s="9" t="s">
        <v>2</v>
      </c>
      <c r="I59" s="9" t="s">
        <v>3</v>
      </c>
    </row>
    <row r="60" spans="1:9" ht="19.5">
      <c r="A60" s="67">
        <v>14</v>
      </c>
      <c r="B60" s="67" t="s">
        <v>91</v>
      </c>
      <c r="C60" s="9">
        <v>1451</v>
      </c>
      <c r="D60" s="9" t="s">
        <v>91</v>
      </c>
      <c r="E60" s="11">
        <v>2</v>
      </c>
      <c r="F60" s="11">
        <v>1</v>
      </c>
      <c r="G60" s="11">
        <v>240</v>
      </c>
      <c r="H60" s="11">
        <v>0</v>
      </c>
      <c r="I60" s="9">
        <v>240</v>
      </c>
    </row>
    <row r="61" spans="1:9" ht="19.5">
      <c r="A61" s="68"/>
      <c r="B61" s="68"/>
      <c r="C61" s="9">
        <v>1457</v>
      </c>
      <c r="D61" s="9" t="s">
        <v>92</v>
      </c>
      <c r="E61" s="11">
        <v>1</v>
      </c>
      <c r="F61" s="11">
        <v>0</v>
      </c>
      <c r="G61" s="11">
        <v>146</v>
      </c>
      <c r="H61" s="11">
        <v>0</v>
      </c>
      <c r="I61" s="9">
        <v>146</v>
      </c>
    </row>
    <row r="62" spans="1:9" ht="19.5">
      <c r="A62" s="68"/>
      <c r="B62" s="68"/>
      <c r="C62" s="9">
        <v>1453</v>
      </c>
      <c r="D62" s="9" t="s">
        <v>41</v>
      </c>
      <c r="E62" s="11">
        <v>1</v>
      </c>
      <c r="F62" s="11">
        <v>0</v>
      </c>
      <c r="G62" s="11">
        <v>147</v>
      </c>
      <c r="H62" s="11">
        <v>0</v>
      </c>
      <c r="I62" s="9">
        <v>147</v>
      </c>
    </row>
    <row r="63" spans="1:9" ht="19.5">
      <c r="A63" s="68"/>
      <c r="B63" s="68"/>
      <c r="C63" s="9">
        <v>1452</v>
      </c>
      <c r="D63" s="9" t="s">
        <v>93</v>
      </c>
      <c r="E63" s="11">
        <v>0</v>
      </c>
      <c r="F63" s="11">
        <v>1</v>
      </c>
      <c r="G63" s="11">
        <v>150</v>
      </c>
      <c r="H63" s="11">
        <v>0</v>
      </c>
      <c r="I63" s="9">
        <v>150</v>
      </c>
    </row>
    <row r="64" spans="1:9" ht="19.5">
      <c r="A64" s="68"/>
      <c r="B64" s="68"/>
      <c r="C64" s="9">
        <v>1456</v>
      </c>
      <c r="D64" s="9" t="s">
        <v>94</v>
      </c>
      <c r="E64" s="11">
        <v>2</v>
      </c>
      <c r="F64" s="11">
        <v>0</v>
      </c>
      <c r="G64" s="11">
        <v>114</v>
      </c>
      <c r="H64" s="11">
        <v>0</v>
      </c>
      <c r="I64" s="9">
        <v>114</v>
      </c>
    </row>
    <row r="65" spans="1:9" ht="19.5">
      <c r="A65" s="68"/>
      <c r="B65" s="68"/>
      <c r="C65" s="9">
        <v>1454</v>
      </c>
      <c r="D65" s="9" t="s">
        <v>40</v>
      </c>
      <c r="E65" s="11">
        <v>1</v>
      </c>
      <c r="F65" s="11">
        <v>1</v>
      </c>
      <c r="G65" s="11">
        <v>145</v>
      </c>
      <c r="H65" s="11">
        <v>0</v>
      </c>
      <c r="I65" s="9">
        <v>145</v>
      </c>
    </row>
    <row r="66" spans="1:9" ht="19.5">
      <c r="A66" s="68"/>
      <c r="B66" s="68"/>
      <c r="C66" s="9">
        <v>1455</v>
      </c>
      <c r="D66" s="9" t="s">
        <v>95</v>
      </c>
      <c r="E66" s="11">
        <v>1</v>
      </c>
      <c r="F66" s="11">
        <v>0</v>
      </c>
      <c r="G66" s="11">
        <v>125</v>
      </c>
      <c r="H66" s="11">
        <v>0</v>
      </c>
      <c r="I66" s="9">
        <v>125</v>
      </c>
    </row>
    <row r="67" spans="1:9" ht="19.5">
      <c r="A67" s="69"/>
      <c r="B67" s="69"/>
      <c r="C67" s="9">
        <v>1458</v>
      </c>
      <c r="D67" s="9" t="s">
        <v>96</v>
      </c>
      <c r="E67" s="11">
        <v>2</v>
      </c>
      <c r="F67" s="11">
        <v>0</v>
      </c>
      <c r="G67" s="11">
        <v>135</v>
      </c>
      <c r="H67" s="11">
        <v>0</v>
      </c>
      <c r="I67" s="9">
        <v>135</v>
      </c>
    </row>
    <row r="68" spans="1:9" ht="27">
      <c r="A68" s="63" t="s">
        <v>3</v>
      </c>
      <c r="B68" s="63"/>
      <c r="C68" s="63"/>
      <c r="D68" s="64"/>
      <c r="E68" s="10">
        <v>10</v>
      </c>
      <c r="F68" s="10">
        <v>3</v>
      </c>
      <c r="G68" s="10">
        <v>1202</v>
      </c>
      <c r="H68" s="10">
        <v>0</v>
      </c>
      <c r="I68" s="10">
        <v>1202</v>
      </c>
    </row>
    <row r="69" spans="1:9" ht="12.75" customHeight="1">
      <c r="A69" s="65" t="s">
        <v>334</v>
      </c>
      <c r="B69" s="56" t="s">
        <v>0</v>
      </c>
      <c r="C69" s="56" t="s">
        <v>334</v>
      </c>
      <c r="D69" s="58" t="s">
        <v>335</v>
      </c>
      <c r="E69" s="47" t="s">
        <v>15</v>
      </c>
      <c r="F69" s="48"/>
      <c r="G69" s="48"/>
      <c r="H69" s="48"/>
      <c r="I69" s="49"/>
    </row>
    <row r="70" spans="1:9" ht="13.5" customHeight="1">
      <c r="A70" s="66"/>
      <c r="B70" s="56"/>
      <c r="C70" s="56"/>
      <c r="D70" s="59"/>
      <c r="E70" s="50"/>
      <c r="F70" s="51"/>
      <c r="G70" s="51"/>
      <c r="H70" s="51"/>
      <c r="I70" s="52"/>
    </row>
    <row r="71" spans="1:9" ht="14.25" customHeight="1">
      <c r="A71" s="66"/>
      <c r="B71" s="56"/>
      <c r="C71" s="56"/>
      <c r="D71" s="59"/>
      <c r="E71" s="53"/>
      <c r="F71" s="54"/>
      <c r="G71" s="54"/>
      <c r="H71" s="54"/>
      <c r="I71" s="55"/>
    </row>
    <row r="72" spans="1:9" ht="28.5" customHeight="1">
      <c r="A72" s="66"/>
      <c r="B72" s="57"/>
      <c r="C72" s="57"/>
      <c r="D72" s="59"/>
      <c r="E72" s="9" t="s">
        <v>320</v>
      </c>
      <c r="F72" s="9" t="s">
        <v>321</v>
      </c>
      <c r="G72" s="9" t="s">
        <v>1</v>
      </c>
      <c r="H72" s="9" t="s">
        <v>2</v>
      </c>
      <c r="I72" s="9" t="s">
        <v>3</v>
      </c>
    </row>
    <row r="73" spans="1:9" ht="19.5">
      <c r="A73" s="67">
        <v>15</v>
      </c>
      <c r="B73" s="67" t="s">
        <v>4</v>
      </c>
      <c r="C73" s="9">
        <v>1551</v>
      </c>
      <c r="D73" s="9" t="s">
        <v>4</v>
      </c>
      <c r="E73" s="11">
        <v>0</v>
      </c>
      <c r="F73" s="11">
        <v>2</v>
      </c>
      <c r="G73" s="11">
        <v>253</v>
      </c>
      <c r="H73" s="11">
        <v>0</v>
      </c>
      <c r="I73" s="9">
        <v>253</v>
      </c>
    </row>
    <row r="74" spans="1:9" ht="19.5">
      <c r="A74" s="68"/>
      <c r="B74" s="68"/>
      <c r="C74" s="9">
        <v>1553</v>
      </c>
      <c r="D74" s="9" t="s">
        <v>106</v>
      </c>
      <c r="E74" s="11">
        <v>2</v>
      </c>
      <c r="F74" s="11">
        <v>1</v>
      </c>
      <c r="G74" s="11">
        <v>153</v>
      </c>
      <c r="H74" s="11">
        <v>0</v>
      </c>
      <c r="I74" s="9">
        <v>153</v>
      </c>
    </row>
    <row r="75" spans="1:9" ht="19.5">
      <c r="A75" s="68"/>
      <c r="B75" s="68"/>
      <c r="C75" s="9">
        <v>1554</v>
      </c>
      <c r="D75" s="9" t="s">
        <v>107</v>
      </c>
      <c r="E75" s="11">
        <v>1</v>
      </c>
      <c r="F75" s="11">
        <v>1</v>
      </c>
      <c r="G75" s="11">
        <v>357</v>
      </c>
      <c r="H75" s="11">
        <v>0</v>
      </c>
      <c r="I75" s="9">
        <v>357</v>
      </c>
    </row>
    <row r="76" spans="1:9" ht="19.5">
      <c r="A76" s="68"/>
      <c r="B76" s="68"/>
      <c r="C76" s="9">
        <v>1557</v>
      </c>
      <c r="D76" s="9" t="s">
        <v>108</v>
      </c>
      <c r="E76" s="11">
        <v>0</v>
      </c>
      <c r="F76" s="11">
        <v>0</v>
      </c>
      <c r="G76" s="11">
        <v>0</v>
      </c>
      <c r="H76" s="11">
        <v>0</v>
      </c>
      <c r="I76" s="9">
        <v>0</v>
      </c>
    </row>
    <row r="77" spans="1:9" ht="19.5">
      <c r="A77" s="68"/>
      <c r="B77" s="68"/>
      <c r="C77" s="9">
        <v>1559</v>
      </c>
      <c r="D77" s="9" t="s">
        <v>109</v>
      </c>
      <c r="E77" s="11">
        <v>0</v>
      </c>
      <c r="F77" s="11">
        <v>0</v>
      </c>
      <c r="G77" s="11">
        <v>0</v>
      </c>
      <c r="H77" s="11">
        <v>0</v>
      </c>
      <c r="I77" s="9">
        <v>0</v>
      </c>
    </row>
    <row r="78" spans="1:9" ht="19.5">
      <c r="A78" s="68"/>
      <c r="B78" s="68"/>
      <c r="C78" s="9">
        <v>1556</v>
      </c>
      <c r="D78" s="9" t="s">
        <v>110</v>
      </c>
      <c r="E78" s="11">
        <v>0</v>
      </c>
      <c r="F78" s="11">
        <v>0</v>
      </c>
      <c r="G78" s="11">
        <v>0</v>
      </c>
      <c r="H78" s="11">
        <v>0</v>
      </c>
      <c r="I78" s="9">
        <v>0</v>
      </c>
    </row>
    <row r="79" spans="1:9" ht="19.5">
      <c r="A79" s="68"/>
      <c r="B79" s="68"/>
      <c r="C79" s="9">
        <v>1555</v>
      </c>
      <c r="D79" s="9" t="s">
        <v>111</v>
      </c>
      <c r="E79" s="11">
        <v>1</v>
      </c>
      <c r="F79" s="11">
        <v>1</v>
      </c>
      <c r="G79" s="11">
        <v>175</v>
      </c>
      <c r="H79" s="11">
        <v>0</v>
      </c>
      <c r="I79" s="9">
        <v>175</v>
      </c>
    </row>
    <row r="80" spans="1:9" ht="19.5">
      <c r="A80" s="68"/>
      <c r="B80" s="68"/>
      <c r="C80" s="9">
        <v>1566</v>
      </c>
      <c r="D80" s="9" t="s">
        <v>112</v>
      </c>
      <c r="E80" s="11">
        <v>3</v>
      </c>
      <c r="F80" s="11">
        <v>1</v>
      </c>
      <c r="G80" s="11">
        <v>545</v>
      </c>
      <c r="H80" s="11">
        <v>0</v>
      </c>
      <c r="I80" s="9">
        <v>545</v>
      </c>
    </row>
    <row r="81" spans="1:9" ht="19.5">
      <c r="A81" s="68"/>
      <c r="B81" s="68"/>
      <c r="C81" s="9">
        <v>1552</v>
      </c>
      <c r="D81" s="9" t="s">
        <v>113</v>
      </c>
      <c r="E81" s="11">
        <v>1</v>
      </c>
      <c r="F81" s="11">
        <v>0</v>
      </c>
      <c r="G81" s="11">
        <v>155</v>
      </c>
      <c r="H81" s="11">
        <v>0</v>
      </c>
      <c r="I81" s="9">
        <v>155</v>
      </c>
    </row>
    <row r="82" spans="1:9" ht="19.5">
      <c r="A82" s="68"/>
      <c r="B82" s="68"/>
      <c r="C82" s="9">
        <v>1564</v>
      </c>
      <c r="D82" s="9" t="s">
        <v>114</v>
      </c>
      <c r="E82" s="11">
        <v>2</v>
      </c>
      <c r="F82" s="11">
        <v>0</v>
      </c>
      <c r="G82" s="11">
        <v>260</v>
      </c>
      <c r="H82" s="11">
        <v>0</v>
      </c>
      <c r="I82" s="9">
        <v>260</v>
      </c>
    </row>
    <row r="83" spans="1:9" ht="19.5">
      <c r="A83" s="68"/>
      <c r="B83" s="68"/>
      <c r="C83" s="9">
        <v>1558</v>
      </c>
      <c r="D83" s="9" t="s">
        <v>115</v>
      </c>
      <c r="E83" s="11">
        <v>1</v>
      </c>
      <c r="F83" s="11">
        <v>0</v>
      </c>
      <c r="G83" s="11">
        <v>49</v>
      </c>
      <c r="H83" s="11">
        <v>0</v>
      </c>
      <c r="I83" s="9">
        <v>49</v>
      </c>
    </row>
    <row r="84" spans="1:9" ht="19.5">
      <c r="A84" s="68"/>
      <c r="B84" s="68"/>
      <c r="C84" s="9">
        <v>1561</v>
      </c>
      <c r="D84" s="9" t="s">
        <v>44</v>
      </c>
      <c r="E84" s="11">
        <v>1</v>
      </c>
      <c r="F84" s="11">
        <v>0</v>
      </c>
      <c r="G84" s="11">
        <v>269</v>
      </c>
      <c r="H84" s="11">
        <v>0</v>
      </c>
      <c r="I84" s="9">
        <v>269</v>
      </c>
    </row>
    <row r="85" spans="1:9" ht="19.5">
      <c r="A85" s="68"/>
      <c r="B85" s="68"/>
      <c r="C85" s="9">
        <v>1562</v>
      </c>
      <c r="D85" s="9" t="s">
        <v>116</v>
      </c>
      <c r="E85" s="11">
        <v>1</v>
      </c>
      <c r="F85" s="11">
        <v>0</v>
      </c>
      <c r="G85" s="11">
        <v>206</v>
      </c>
      <c r="H85" s="11">
        <v>0</v>
      </c>
      <c r="I85" s="9">
        <v>206</v>
      </c>
    </row>
    <row r="86" spans="1:9" ht="19.5">
      <c r="A86" s="68"/>
      <c r="B86" s="68"/>
      <c r="C86" s="9">
        <v>1565</v>
      </c>
      <c r="D86" s="9" t="s">
        <v>117</v>
      </c>
      <c r="E86" s="11">
        <v>0</v>
      </c>
      <c r="F86" s="11">
        <v>0</v>
      </c>
      <c r="G86" s="11">
        <v>0</v>
      </c>
      <c r="H86" s="11">
        <v>0</v>
      </c>
      <c r="I86" s="9">
        <v>0</v>
      </c>
    </row>
    <row r="87" spans="1:9" ht="19.5">
      <c r="A87" s="68"/>
      <c r="B87" s="68"/>
      <c r="C87" s="9">
        <v>1563</v>
      </c>
      <c r="D87" s="9" t="s">
        <v>118</v>
      </c>
      <c r="E87" s="11">
        <v>1</v>
      </c>
      <c r="F87" s="11">
        <v>0</v>
      </c>
      <c r="G87" s="11">
        <v>196</v>
      </c>
      <c r="H87" s="11">
        <v>0</v>
      </c>
      <c r="I87" s="9">
        <v>196</v>
      </c>
    </row>
    <row r="88" spans="1:9" ht="19.5">
      <c r="A88" s="69"/>
      <c r="B88" s="69"/>
      <c r="C88" s="9">
        <v>1560</v>
      </c>
      <c r="D88" s="9" t="s">
        <v>119</v>
      </c>
      <c r="E88" s="11">
        <v>1</v>
      </c>
      <c r="F88" s="11">
        <v>0</v>
      </c>
      <c r="G88" s="11">
        <v>114</v>
      </c>
      <c r="H88" s="11">
        <v>0</v>
      </c>
      <c r="I88" s="9">
        <v>114</v>
      </c>
    </row>
    <row r="89" spans="1:9" ht="27">
      <c r="A89" s="63" t="s">
        <v>3</v>
      </c>
      <c r="B89" s="63"/>
      <c r="C89" s="63"/>
      <c r="D89" s="64"/>
      <c r="E89" s="10">
        <v>15</v>
      </c>
      <c r="F89" s="10">
        <v>6</v>
      </c>
      <c r="G89" s="10">
        <v>2732</v>
      </c>
      <c r="H89" s="10">
        <v>0</v>
      </c>
      <c r="I89" s="10">
        <v>2732</v>
      </c>
    </row>
    <row r="90" spans="1:9" ht="12.75" customHeight="1">
      <c r="A90" s="65" t="s">
        <v>334</v>
      </c>
      <c r="B90" s="56" t="s">
        <v>0</v>
      </c>
      <c r="C90" s="56" t="s">
        <v>334</v>
      </c>
      <c r="D90" s="58" t="s">
        <v>335</v>
      </c>
      <c r="E90" s="47" t="s">
        <v>15</v>
      </c>
      <c r="F90" s="48"/>
      <c r="G90" s="48"/>
      <c r="H90" s="48"/>
      <c r="I90" s="49"/>
    </row>
    <row r="91" spans="1:9" ht="13.5" customHeight="1">
      <c r="A91" s="66"/>
      <c r="B91" s="56"/>
      <c r="C91" s="56"/>
      <c r="D91" s="59"/>
      <c r="E91" s="50"/>
      <c r="F91" s="51"/>
      <c r="G91" s="51"/>
      <c r="H91" s="51"/>
      <c r="I91" s="52"/>
    </row>
    <row r="92" spans="1:9" ht="14.25" customHeight="1">
      <c r="A92" s="66"/>
      <c r="B92" s="56"/>
      <c r="C92" s="56"/>
      <c r="D92" s="59"/>
      <c r="E92" s="53"/>
      <c r="F92" s="54"/>
      <c r="G92" s="54"/>
      <c r="H92" s="54"/>
      <c r="I92" s="55"/>
    </row>
    <row r="93" spans="1:9" ht="26.25" customHeight="1">
      <c r="A93" s="66"/>
      <c r="B93" s="57"/>
      <c r="C93" s="57"/>
      <c r="D93" s="59"/>
      <c r="E93" s="9" t="s">
        <v>320</v>
      </c>
      <c r="F93" s="9" t="s">
        <v>321</v>
      </c>
      <c r="G93" s="9" t="s">
        <v>1</v>
      </c>
      <c r="H93" s="9" t="s">
        <v>2</v>
      </c>
      <c r="I93" s="9" t="s">
        <v>3</v>
      </c>
    </row>
    <row r="94" spans="1:9" ht="19.5">
      <c r="A94" s="67">
        <v>16</v>
      </c>
      <c r="B94" s="67" t="s">
        <v>120</v>
      </c>
      <c r="C94" s="9">
        <v>1651</v>
      </c>
      <c r="D94" s="9" t="s">
        <v>120</v>
      </c>
      <c r="E94" s="11">
        <v>1</v>
      </c>
      <c r="F94" s="11">
        <v>2</v>
      </c>
      <c r="G94" s="11">
        <v>220</v>
      </c>
      <c r="H94" s="11">
        <v>0</v>
      </c>
      <c r="I94" s="9">
        <v>220</v>
      </c>
    </row>
    <row r="95" spans="1:9" ht="19.5">
      <c r="A95" s="68"/>
      <c r="B95" s="68"/>
      <c r="C95" s="9">
        <v>1654</v>
      </c>
      <c r="D95" s="9" t="s">
        <v>121</v>
      </c>
      <c r="E95" s="11">
        <v>1</v>
      </c>
      <c r="F95" s="11">
        <v>0</v>
      </c>
      <c r="G95" s="11">
        <v>115</v>
      </c>
      <c r="H95" s="11">
        <v>0</v>
      </c>
      <c r="I95" s="9">
        <v>115</v>
      </c>
    </row>
    <row r="96" spans="1:9" ht="19.5">
      <c r="A96" s="68"/>
      <c r="B96" s="68"/>
      <c r="C96" s="9">
        <v>1656</v>
      </c>
      <c r="D96" s="9" t="s">
        <v>122</v>
      </c>
      <c r="E96" s="11">
        <v>0</v>
      </c>
      <c r="F96" s="11">
        <v>0</v>
      </c>
      <c r="G96" s="11">
        <v>0</v>
      </c>
      <c r="H96" s="11">
        <v>0</v>
      </c>
      <c r="I96" s="9">
        <v>0</v>
      </c>
    </row>
    <row r="97" spans="1:9" ht="19.5">
      <c r="A97" s="68"/>
      <c r="B97" s="68"/>
      <c r="C97" s="9">
        <v>1652</v>
      </c>
      <c r="D97" s="9" t="s">
        <v>123</v>
      </c>
      <c r="E97" s="11">
        <v>1</v>
      </c>
      <c r="F97" s="11">
        <v>1</v>
      </c>
      <c r="G97" s="11">
        <v>277</v>
      </c>
      <c r="H97" s="11">
        <v>0</v>
      </c>
      <c r="I97" s="9">
        <v>277</v>
      </c>
    </row>
    <row r="98" spans="1:9" ht="19.5">
      <c r="A98" s="68"/>
      <c r="B98" s="68"/>
      <c r="C98" s="9">
        <v>1653</v>
      </c>
      <c r="D98" s="9" t="s">
        <v>124</v>
      </c>
      <c r="E98" s="11">
        <v>1</v>
      </c>
      <c r="F98" s="11">
        <v>1</v>
      </c>
      <c r="G98" s="11">
        <v>214</v>
      </c>
      <c r="H98" s="11">
        <v>0</v>
      </c>
      <c r="I98" s="9">
        <v>214</v>
      </c>
    </row>
    <row r="99" spans="1:9" ht="19.5">
      <c r="A99" s="69"/>
      <c r="B99" s="69"/>
      <c r="C99" s="9">
        <v>1655</v>
      </c>
      <c r="D99" s="9" t="s">
        <v>125</v>
      </c>
      <c r="E99" s="11">
        <v>0</v>
      </c>
      <c r="F99" s="11">
        <v>0</v>
      </c>
      <c r="G99" s="11">
        <v>0</v>
      </c>
      <c r="H99" s="11">
        <v>0</v>
      </c>
      <c r="I99" s="9">
        <v>0</v>
      </c>
    </row>
    <row r="100" spans="1:9" ht="37.5" customHeight="1">
      <c r="A100" s="63" t="s">
        <v>3</v>
      </c>
      <c r="B100" s="63"/>
      <c r="C100" s="63"/>
      <c r="D100" s="64"/>
      <c r="E100" s="10">
        <v>4</v>
      </c>
      <c r="F100" s="10">
        <v>4</v>
      </c>
      <c r="G100" s="10">
        <v>826</v>
      </c>
      <c r="H100" s="10">
        <v>0</v>
      </c>
      <c r="I100" s="10">
        <v>826</v>
      </c>
    </row>
    <row r="101" spans="1:9" ht="12.75" customHeight="1">
      <c r="A101" s="65" t="s">
        <v>334</v>
      </c>
      <c r="B101" s="56" t="s">
        <v>0</v>
      </c>
      <c r="C101" s="56" t="s">
        <v>334</v>
      </c>
      <c r="D101" s="58" t="s">
        <v>335</v>
      </c>
      <c r="E101" s="47" t="s">
        <v>15</v>
      </c>
      <c r="F101" s="48"/>
      <c r="G101" s="48"/>
      <c r="H101" s="48"/>
      <c r="I101" s="49"/>
    </row>
    <row r="102" spans="1:9" ht="13.5" customHeight="1">
      <c r="A102" s="66"/>
      <c r="B102" s="56"/>
      <c r="C102" s="56"/>
      <c r="D102" s="59"/>
      <c r="E102" s="50"/>
      <c r="F102" s="51"/>
      <c r="G102" s="51"/>
      <c r="H102" s="51"/>
      <c r="I102" s="52"/>
    </row>
    <row r="103" spans="1:9" ht="14.25" customHeight="1">
      <c r="A103" s="66"/>
      <c r="B103" s="56"/>
      <c r="C103" s="56"/>
      <c r="D103" s="59"/>
      <c r="E103" s="53"/>
      <c r="F103" s="54"/>
      <c r="G103" s="54"/>
      <c r="H103" s="54"/>
      <c r="I103" s="55"/>
    </row>
    <row r="104" spans="1:9" ht="28.5" customHeight="1">
      <c r="A104" s="66"/>
      <c r="B104" s="57"/>
      <c r="C104" s="57"/>
      <c r="D104" s="59"/>
      <c r="E104" s="9" t="s">
        <v>320</v>
      </c>
      <c r="F104" s="9" t="s">
        <v>321</v>
      </c>
      <c r="G104" s="9" t="s">
        <v>1</v>
      </c>
      <c r="H104" s="9" t="s">
        <v>2</v>
      </c>
      <c r="I104" s="9" t="s">
        <v>3</v>
      </c>
    </row>
    <row r="105" spans="1:9" ht="22.5" customHeight="1">
      <c r="A105" s="67">
        <v>17</v>
      </c>
      <c r="B105" s="67" t="s">
        <v>38</v>
      </c>
      <c r="C105" s="9">
        <v>1751</v>
      </c>
      <c r="D105" s="9" t="s">
        <v>126</v>
      </c>
      <c r="E105" s="11">
        <v>0</v>
      </c>
      <c r="F105" s="11">
        <v>2</v>
      </c>
      <c r="G105" s="11">
        <v>463</v>
      </c>
      <c r="H105" s="11">
        <v>0</v>
      </c>
      <c r="I105" s="9">
        <v>463</v>
      </c>
    </row>
    <row r="106" spans="1:9" ht="22.5" customHeight="1">
      <c r="A106" s="68"/>
      <c r="B106" s="68"/>
      <c r="C106" s="9">
        <v>1753</v>
      </c>
      <c r="D106" s="9" t="s">
        <v>127</v>
      </c>
      <c r="E106" s="11">
        <v>0</v>
      </c>
      <c r="F106" s="11">
        <v>0</v>
      </c>
      <c r="G106" s="11">
        <v>0</v>
      </c>
      <c r="H106" s="11">
        <v>0</v>
      </c>
      <c r="I106" s="9">
        <v>0</v>
      </c>
    </row>
    <row r="107" spans="1:9" ht="19.5">
      <c r="A107" s="68"/>
      <c r="B107" s="68"/>
      <c r="C107" s="9">
        <v>1764</v>
      </c>
      <c r="D107" s="9" t="s">
        <v>128</v>
      </c>
      <c r="E107" s="11">
        <v>1</v>
      </c>
      <c r="F107" s="11">
        <v>1</v>
      </c>
      <c r="G107" s="11">
        <v>255</v>
      </c>
      <c r="H107" s="11">
        <v>0</v>
      </c>
      <c r="I107" s="9">
        <v>255</v>
      </c>
    </row>
    <row r="108" spans="1:9" ht="19.5">
      <c r="A108" s="68"/>
      <c r="B108" s="68"/>
      <c r="C108" s="9">
        <v>1752</v>
      </c>
      <c r="D108" s="9" t="s">
        <v>129</v>
      </c>
      <c r="E108" s="11">
        <v>1</v>
      </c>
      <c r="F108" s="11">
        <v>0</v>
      </c>
      <c r="G108" s="11">
        <v>170</v>
      </c>
      <c r="H108" s="11">
        <v>0</v>
      </c>
      <c r="I108" s="9">
        <v>170</v>
      </c>
    </row>
    <row r="109" spans="1:9" ht="19.5">
      <c r="A109" s="68"/>
      <c r="B109" s="68"/>
      <c r="C109" s="9">
        <v>1756</v>
      </c>
      <c r="D109" s="9" t="s">
        <v>130</v>
      </c>
      <c r="E109" s="11">
        <v>0</v>
      </c>
      <c r="F109" s="11">
        <v>1</v>
      </c>
      <c r="G109" s="11">
        <v>152</v>
      </c>
      <c r="H109" s="11">
        <v>0</v>
      </c>
      <c r="I109" s="9">
        <v>152</v>
      </c>
    </row>
    <row r="110" spans="1:9" ht="19.5">
      <c r="A110" s="68"/>
      <c r="B110" s="68"/>
      <c r="C110" s="9">
        <v>1758</v>
      </c>
      <c r="D110" s="9" t="s">
        <v>131</v>
      </c>
      <c r="E110" s="11">
        <v>0</v>
      </c>
      <c r="F110" s="11">
        <v>1</v>
      </c>
      <c r="G110" s="11">
        <v>207</v>
      </c>
      <c r="H110" s="11">
        <v>0</v>
      </c>
      <c r="I110" s="9">
        <v>207</v>
      </c>
    </row>
    <row r="111" spans="1:9" ht="19.5">
      <c r="A111" s="68"/>
      <c r="B111" s="68"/>
      <c r="C111" s="9">
        <v>1754</v>
      </c>
      <c r="D111" s="9" t="s">
        <v>132</v>
      </c>
      <c r="E111" s="11">
        <v>0</v>
      </c>
      <c r="F111" s="11">
        <v>1</v>
      </c>
      <c r="G111" s="11">
        <v>120</v>
      </c>
      <c r="H111" s="11">
        <v>0</v>
      </c>
      <c r="I111" s="9">
        <v>120</v>
      </c>
    </row>
    <row r="112" spans="1:9" ht="19.5">
      <c r="A112" s="68"/>
      <c r="B112" s="68"/>
      <c r="C112" s="9">
        <v>1759</v>
      </c>
      <c r="D112" s="9" t="s">
        <v>133</v>
      </c>
      <c r="E112" s="11">
        <v>1</v>
      </c>
      <c r="F112" s="11">
        <v>0</v>
      </c>
      <c r="G112" s="11">
        <v>126</v>
      </c>
      <c r="H112" s="11">
        <v>0</v>
      </c>
      <c r="I112" s="9">
        <v>126</v>
      </c>
    </row>
    <row r="113" spans="1:9" ht="19.5">
      <c r="A113" s="68"/>
      <c r="B113" s="68"/>
      <c r="C113" s="9">
        <v>1761</v>
      </c>
      <c r="D113" s="9" t="s">
        <v>134</v>
      </c>
      <c r="E113" s="11">
        <v>0</v>
      </c>
      <c r="F113" s="11">
        <v>0</v>
      </c>
      <c r="G113" s="11">
        <v>0</v>
      </c>
      <c r="H113" s="11">
        <v>0</v>
      </c>
      <c r="I113" s="9">
        <v>0</v>
      </c>
    </row>
    <row r="114" spans="1:9" ht="19.5">
      <c r="A114" s="68"/>
      <c r="B114" s="68"/>
      <c r="C114" s="9">
        <v>1763</v>
      </c>
      <c r="D114" s="9" t="s">
        <v>135</v>
      </c>
      <c r="E114" s="11">
        <v>1</v>
      </c>
      <c r="F114" s="11">
        <v>0</v>
      </c>
      <c r="G114" s="11">
        <v>120</v>
      </c>
      <c r="H114" s="11">
        <v>0</v>
      </c>
      <c r="I114" s="9">
        <v>120</v>
      </c>
    </row>
    <row r="115" spans="1:9" ht="19.5">
      <c r="A115" s="68"/>
      <c r="B115" s="68"/>
      <c r="C115" s="9">
        <v>1757</v>
      </c>
      <c r="D115" s="9" t="s">
        <v>136</v>
      </c>
      <c r="E115" s="11">
        <v>0</v>
      </c>
      <c r="F115" s="11">
        <v>0</v>
      </c>
      <c r="G115" s="11">
        <v>0</v>
      </c>
      <c r="H115" s="11">
        <v>0</v>
      </c>
      <c r="I115" s="9">
        <v>0</v>
      </c>
    </row>
    <row r="116" spans="1:9" ht="19.5">
      <c r="A116" s="68"/>
      <c r="B116" s="68"/>
      <c r="C116" s="9">
        <v>1755</v>
      </c>
      <c r="D116" s="9" t="s">
        <v>137</v>
      </c>
      <c r="E116" s="11">
        <v>0</v>
      </c>
      <c r="F116" s="11">
        <v>1</v>
      </c>
      <c r="G116" s="11">
        <v>0</v>
      </c>
      <c r="H116" s="11">
        <v>0</v>
      </c>
      <c r="I116" s="9">
        <v>0</v>
      </c>
    </row>
    <row r="117" spans="1:9" ht="19.5">
      <c r="A117" s="68"/>
      <c r="B117" s="68"/>
      <c r="C117" s="9">
        <v>1762</v>
      </c>
      <c r="D117" s="9" t="s">
        <v>138</v>
      </c>
      <c r="E117" s="11">
        <v>1</v>
      </c>
      <c r="F117" s="11">
        <v>1</v>
      </c>
      <c r="G117" s="11">
        <v>283</v>
      </c>
      <c r="H117" s="11">
        <v>0</v>
      </c>
      <c r="I117" s="9">
        <v>283</v>
      </c>
    </row>
    <row r="118" spans="1:9" ht="19.5">
      <c r="A118" s="69"/>
      <c r="B118" s="69"/>
      <c r="C118" s="9">
        <v>1760</v>
      </c>
      <c r="D118" s="9" t="s">
        <v>139</v>
      </c>
      <c r="E118" s="11">
        <v>0</v>
      </c>
      <c r="F118" s="11">
        <v>0</v>
      </c>
      <c r="G118" s="11">
        <v>0</v>
      </c>
      <c r="H118" s="11">
        <v>0</v>
      </c>
      <c r="I118" s="9">
        <v>0</v>
      </c>
    </row>
    <row r="119" spans="1:9" ht="34.5" customHeight="1">
      <c r="A119" s="63" t="s">
        <v>3</v>
      </c>
      <c r="B119" s="63" t="s">
        <v>3</v>
      </c>
      <c r="C119" s="63"/>
      <c r="D119" s="64"/>
      <c r="E119" s="10">
        <v>5</v>
      </c>
      <c r="F119" s="10">
        <v>8</v>
      </c>
      <c r="G119" s="10">
        <v>1896</v>
      </c>
      <c r="H119" s="10">
        <v>0</v>
      </c>
      <c r="I119" s="10">
        <v>1896</v>
      </c>
    </row>
    <row r="120" spans="1:9" ht="12.75" customHeight="1">
      <c r="A120" s="65" t="s">
        <v>334</v>
      </c>
      <c r="B120" s="56" t="s">
        <v>0</v>
      </c>
      <c r="C120" s="56" t="s">
        <v>334</v>
      </c>
      <c r="D120" s="58" t="s">
        <v>335</v>
      </c>
      <c r="E120" s="47" t="s">
        <v>15</v>
      </c>
      <c r="F120" s="48"/>
      <c r="G120" s="48"/>
      <c r="H120" s="48"/>
      <c r="I120" s="49"/>
    </row>
    <row r="121" spans="1:9" ht="13.5" customHeight="1">
      <c r="A121" s="66"/>
      <c r="B121" s="56"/>
      <c r="C121" s="56"/>
      <c r="D121" s="59"/>
      <c r="E121" s="50"/>
      <c r="F121" s="51"/>
      <c r="G121" s="51"/>
      <c r="H121" s="51"/>
      <c r="I121" s="52"/>
    </row>
    <row r="122" spans="1:9" ht="14.25" customHeight="1">
      <c r="A122" s="66"/>
      <c r="B122" s="56"/>
      <c r="C122" s="56"/>
      <c r="D122" s="59"/>
      <c r="E122" s="53"/>
      <c r="F122" s="54"/>
      <c r="G122" s="54"/>
      <c r="H122" s="54"/>
      <c r="I122" s="55"/>
    </row>
    <row r="123" spans="1:9" ht="18.75" customHeight="1">
      <c r="A123" s="66"/>
      <c r="B123" s="57"/>
      <c r="C123" s="57"/>
      <c r="D123" s="59"/>
      <c r="E123" s="9" t="s">
        <v>320</v>
      </c>
      <c r="F123" s="9" t="s">
        <v>321</v>
      </c>
      <c r="G123" s="9" t="s">
        <v>1</v>
      </c>
      <c r="H123" s="9" t="s">
        <v>2</v>
      </c>
      <c r="I123" s="9" t="s">
        <v>3</v>
      </c>
    </row>
    <row r="124" spans="1:9" ht="19.5">
      <c r="A124" s="67"/>
      <c r="B124" s="67" t="s">
        <v>5</v>
      </c>
      <c r="C124" s="9">
        <v>2151</v>
      </c>
      <c r="D124" s="9" t="s">
        <v>140</v>
      </c>
      <c r="E124" s="11">
        <v>1</v>
      </c>
      <c r="F124" s="11">
        <v>0</v>
      </c>
      <c r="G124" s="11">
        <v>190</v>
      </c>
      <c r="H124" s="11">
        <v>0</v>
      </c>
      <c r="I124" s="9">
        <v>190</v>
      </c>
    </row>
    <row r="125" spans="1:9" ht="19.5">
      <c r="A125" s="68"/>
      <c r="B125" s="68"/>
      <c r="C125" s="9">
        <v>2152</v>
      </c>
      <c r="D125" s="9" t="s">
        <v>141</v>
      </c>
      <c r="E125" s="11">
        <v>0</v>
      </c>
      <c r="F125" s="11">
        <v>1</v>
      </c>
      <c r="G125" s="11">
        <v>0</v>
      </c>
      <c r="H125" s="11">
        <v>91</v>
      </c>
      <c r="I125" s="9">
        <v>91</v>
      </c>
    </row>
    <row r="126" spans="1:9" ht="19.5">
      <c r="A126" s="68"/>
      <c r="B126" s="68"/>
      <c r="C126" s="9">
        <v>2159</v>
      </c>
      <c r="D126" s="9" t="s">
        <v>142</v>
      </c>
      <c r="E126" s="11">
        <v>1</v>
      </c>
      <c r="F126" s="11">
        <v>0</v>
      </c>
      <c r="G126" s="11">
        <v>99</v>
      </c>
      <c r="H126" s="11">
        <v>0</v>
      </c>
      <c r="I126" s="9">
        <v>99</v>
      </c>
    </row>
    <row r="127" spans="1:9" ht="19.5">
      <c r="A127" s="68"/>
      <c r="B127" s="68"/>
      <c r="C127" s="9">
        <v>2155</v>
      </c>
      <c r="D127" s="9" t="s">
        <v>143</v>
      </c>
      <c r="E127" s="11">
        <v>1</v>
      </c>
      <c r="F127" s="11">
        <v>0</v>
      </c>
      <c r="G127" s="11">
        <v>88</v>
      </c>
      <c r="H127" s="11">
        <v>0</v>
      </c>
      <c r="I127" s="9">
        <v>88</v>
      </c>
    </row>
    <row r="128" spans="1:9" ht="19.5">
      <c r="A128" s="68"/>
      <c r="B128" s="68"/>
      <c r="C128" s="9">
        <v>2154</v>
      </c>
      <c r="D128" s="9" t="s">
        <v>144</v>
      </c>
      <c r="E128" s="11">
        <v>1</v>
      </c>
      <c r="F128" s="11">
        <v>1</v>
      </c>
      <c r="G128" s="11">
        <v>88</v>
      </c>
      <c r="H128" s="11">
        <v>73</v>
      </c>
      <c r="I128" s="9">
        <v>161</v>
      </c>
    </row>
    <row r="129" spans="1:9" ht="19.5">
      <c r="A129" s="68"/>
      <c r="B129" s="68"/>
      <c r="C129" s="9">
        <v>2156</v>
      </c>
      <c r="D129" s="9" t="s">
        <v>145</v>
      </c>
      <c r="E129" s="11">
        <v>0</v>
      </c>
      <c r="F129" s="11">
        <v>0</v>
      </c>
      <c r="G129" s="11">
        <v>0</v>
      </c>
      <c r="H129" s="11">
        <v>0</v>
      </c>
      <c r="I129" s="9">
        <v>0</v>
      </c>
    </row>
    <row r="130" spans="1:9" ht="19.5">
      <c r="A130" s="68"/>
      <c r="B130" s="68"/>
      <c r="C130" s="9">
        <v>2158</v>
      </c>
      <c r="D130" s="9" t="s">
        <v>146</v>
      </c>
      <c r="E130" s="11">
        <v>1</v>
      </c>
      <c r="F130" s="11">
        <v>0</v>
      </c>
      <c r="G130" s="11">
        <v>93</v>
      </c>
      <c r="H130" s="11">
        <v>0</v>
      </c>
      <c r="I130" s="9">
        <v>93</v>
      </c>
    </row>
    <row r="131" spans="1:9" ht="19.5">
      <c r="A131" s="68"/>
      <c r="B131" s="68"/>
      <c r="C131" s="9">
        <v>2157</v>
      </c>
      <c r="D131" s="9" t="s">
        <v>147</v>
      </c>
      <c r="E131" s="11">
        <v>1</v>
      </c>
      <c r="F131" s="11">
        <v>0</v>
      </c>
      <c r="G131" s="11">
        <v>94</v>
      </c>
      <c r="H131" s="11">
        <v>37</v>
      </c>
      <c r="I131" s="9">
        <v>131</v>
      </c>
    </row>
    <row r="132" spans="1:9" ht="19.5">
      <c r="A132" s="69"/>
      <c r="B132" s="69"/>
      <c r="C132" s="9">
        <v>2153</v>
      </c>
      <c r="D132" s="9" t="s">
        <v>148</v>
      </c>
      <c r="E132" s="11">
        <v>0</v>
      </c>
      <c r="F132" s="11">
        <v>0</v>
      </c>
      <c r="G132" s="11">
        <v>0</v>
      </c>
      <c r="H132" s="11">
        <v>0</v>
      </c>
      <c r="I132" s="9">
        <v>0</v>
      </c>
    </row>
    <row r="133" spans="1:9" ht="27">
      <c r="A133" s="63" t="s">
        <v>3</v>
      </c>
      <c r="B133" s="63" t="s">
        <v>3</v>
      </c>
      <c r="C133" s="63"/>
      <c r="D133" s="64"/>
      <c r="E133" s="10">
        <f>E132+E131+E130+E129+E128+E127+E126+E125+E124</f>
        <v>6</v>
      </c>
      <c r="F133" s="10">
        <f>F132+F131+F130+F129+F128+F127+F126+F125+F124</f>
        <v>2</v>
      </c>
      <c r="G133" s="10">
        <f>G132+G131+G130+G129+G128+G127+G126+G125+G124</f>
        <v>652</v>
      </c>
      <c r="H133" s="10">
        <f>H132+H131+H130+H129+H128+H127+H126+H125+H124</f>
        <v>201</v>
      </c>
      <c r="I133" s="10">
        <f>I132+I131+I130+I129+I128+I127+I126+I125+I124</f>
        <v>853</v>
      </c>
    </row>
    <row r="134" spans="1:9" ht="12.75" customHeight="1">
      <c r="A134" s="65" t="s">
        <v>334</v>
      </c>
      <c r="B134" s="56" t="s">
        <v>0</v>
      </c>
      <c r="C134" s="56" t="s">
        <v>334</v>
      </c>
      <c r="D134" s="58" t="s">
        <v>335</v>
      </c>
      <c r="E134" s="47" t="s">
        <v>15</v>
      </c>
      <c r="F134" s="48"/>
      <c r="G134" s="48"/>
      <c r="H134" s="48"/>
      <c r="I134" s="49"/>
    </row>
    <row r="135" spans="1:9" ht="13.5" customHeight="1">
      <c r="A135" s="66"/>
      <c r="B135" s="56"/>
      <c r="C135" s="56"/>
      <c r="D135" s="59"/>
      <c r="E135" s="50"/>
      <c r="F135" s="51"/>
      <c r="G135" s="51"/>
      <c r="H135" s="51"/>
      <c r="I135" s="52"/>
    </row>
    <row r="136" spans="1:9" ht="14.25" customHeight="1">
      <c r="A136" s="66"/>
      <c r="B136" s="56"/>
      <c r="C136" s="56"/>
      <c r="D136" s="59"/>
      <c r="E136" s="53"/>
      <c r="F136" s="54"/>
      <c r="G136" s="54"/>
      <c r="H136" s="54"/>
      <c r="I136" s="55"/>
    </row>
    <row r="137" spans="1:9" ht="18.75" customHeight="1">
      <c r="A137" s="66"/>
      <c r="B137" s="57"/>
      <c r="C137" s="57"/>
      <c r="D137" s="59"/>
      <c r="E137" s="9" t="s">
        <v>320</v>
      </c>
      <c r="F137" s="9" t="s">
        <v>321</v>
      </c>
      <c r="G137" s="9" t="s">
        <v>1</v>
      </c>
      <c r="H137" s="9" t="s">
        <v>2</v>
      </c>
      <c r="I137" s="9" t="s">
        <v>3</v>
      </c>
    </row>
    <row r="138" spans="1:9" ht="19.5">
      <c r="A138" s="67">
        <v>22</v>
      </c>
      <c r="B138" s="67" t="s">
        <v>42</v>
      </c>
      <c r="C138" s="9">
        <v>2251</v>
      </c>
      <c r="D138" s="9" t="s">
        <v>149</v>
      </c>
      <c r="E138" s="11">
        <v>1</v>
      </c>
      <c r="F138" s="11">
        <v>0</v>
      </c>
      <c r="G138" s="11">
        <v>252</v>
      </c>
      <c r="H138" s="11">
        <v>0</v>
      </c>
      <c r="I138" s="9">
        <v>252</v>
      </c>
    </row>
    <row r="139" spans="1:9" ht="19.5">
      <c r="A139" s="68"/>
      <c r="B139" s="68"/>
      <c r="C139" s="9">
        <v>2255</v>
      </c>
      <c r="D139" s="9" t="s">
        <v>150</v>
      </c>
      <c r="E139" s="11">
        <v>1</v>
      </c>
      <c r="F139" s="11">
        <v>0</v>
      </c>
      <c r="G139" s="11">
        <v>126</v>
      </c>
      <c r="H139" s="11">
        <v>0</v>
      </c>
      <c r="I139" s="9">
        <v>126</v>
      </c>
    </row>
    <row r="140" spans="1:9" ht="19.5">
      <c r="A140" s="68"/>
      <c r="B140" s="68"/>
      <c r="C140" s="9">
        <v>2257</v>
      </c>
      <c r="D140" s="9" t="s">
        <v>151</v>
      </c>
      <c r="E140" s="11">
        <v>1</v>
      </c>
      <c r="F140" s="11">
        <v>0</v>
      </c>
      <c r="G140" s="11">
        <v>183</v>
      </c>
      <c r="H140" s="11">
        <v>0</v>
      </c>
      <c r="I140" s="9">
        <v>183</v>
      </c>
    </row>
    <row r="141" spans="1:9" ht="19.5">
      <c r="A141" s="68"/>
      <c r="B141" s="68"/>
      <c r="C141" s="9">
        <v>2252</v>
      </c>
      <c r="D141" s="9" t="s">
        <v>152</v>
      </c>
      <c r="E141" s="11">
        <v>0</v>
      </c>
      <c r="F141" s="11">
        <v>0</v>
      </c>
      <c r="G141" s="11">
        <v>0</v>
      </c>
      <c r="H141" s="11">
        <v>0</v>
      </c>
      <c r="I141" s="9">
        <v>0</v>
      </c>
    </row>
    <row r="142" spans="1:9" ht="19.5">
      <c r="A142" s="68"/>
      <c r="B142" s="68"/>
      <c r="C142" s="9">
        <v>2253</v>
      </c>
      <c r="D142" s="9" t="s">
        <v>43</v>
      </c>
      <c r="E142" s="11">
        <v>1</v>
      </c>
      <c r="F142" s="11">
        <v>0</v>
      </c>
      <c r="G142" s="11">
        <v>127</v>
      </c>
      <c r="H142" s="11">
        <v>0</v>
      </c>
      <c r="I142" s="9">
        <v>127</v>
      </c>
    </row>
    <row r="143" spans="1:9" ht="19.5">
      <c r="A143" s="68"/>
      <c r="B143" s="68"/>
      <c r="C143" s="9">
        <v>2256</v>
      </c>
      <c r="D143" s="9" t="s">
        <v>153</v>
      </c>
      <c r="E143" s="11">
        <v>1</v>
      </c>
      <c r="F143" s="11">
        <v>0</v>
      </c>
      <c r="G143" s="11">
        <v>111</v>
      </c>
      <c r="H143" s="11">
        <v>0</v>
      </c>
      <c r="I143" s="9">
        <v>111</v>
      </c>
    </row>
    <row r="144" spans="1:9" ht="19.5">
      <c r="A144" s="68"/>
      <c r="B144" s="68"/>
      <c r="C144" s="9">
        <v>2258</v>
      </c>
      <c r="D144" s="9" t="s">
        <v>154</v>
      </c>
      <c r="E144" s="11">
        <v>1</v>
      </c>
      <c r="F144" s="11">
        <v>0</v>
      </c>
      <c r="G144" s="11">
        <v>85</v>
      </c>
      <c r="H144" s="11">
        <v>0</v>
      </c>
      <c r="I144" s="9">
        <v>85</v>
      </c>
    </row>
    <row r="145" spans="1:9" ht="19.5">
      <c r="A145" s="68"/>
      <c r="B145" s="68"/>
      <c r="C145" s="9">
        <v>2254</v>
      </c>
      <c r="D145" s="9" t="s">
        <v>155</v>
      </c>
      <c r="E145" s="11">
        <v>1</v>
      </c>
      <c r="F145" s="11">
        <v>0</v>
      </c>
      <c r="G145" s="11">
        <v>150</v>
      </c>
      <c r="H145" s="11">
        <v>0</v>
      </c>
      <c r="I145" s="9">
        <v>150</v>
      </c>
    </row>
    <row r="146" spans="1:9" ht="19.5">
      <c r="A146" s="69"/>
      <c r="B146" s="69"/>
      <c r="C146" s="9">
        <v>2259</v>
      </c>
      <c r="D146" s="9" t="s">
        <v>156</v>
      </c>
      <c r="E146" s="11">
        <v>0</v>
      </c>
      <c r="F146" s="11">
        <v>0</v>
      </c>
      <c r="G146" s="11">
        <v>0</v>
      </c>
      <c r="H146" s="11">
        <v>0</v>
      </c>
      <c r="I146" s="9">
        <v>0</v>
      </c>
    </row>
    <row r="147" spans="1:9" ht="33.75" customHeight="1">
      <c r="A147" s="63" t="s">
        <v>3</v>
      </c>
      <c r="B147" s="63"/>
      <c r="C147" s="63"/>
      <c r="D147" s="64"/>
      <c r="E147" s="10">
        <v>7</v>
      </c>
      <c r="F147" s="10">
        <v>0</v>
      </c>
      <c r="G147" s="10">
        <v>1034</v>
      </c>
      <c r="H147" s="10">
        <v>0</v>
      </c>
      <c r="I147" s="10">
        <v>1034</v>
      </c>
    </row>
    <row r="148" spans="1:9" ht="12.75" customHeight="1">
      <c r="A148" s="65" t="s">
        <v>334</v>
      </c>
      <c r="B148" s="56" t="s">
        <v>0</v>
      </c>
      <c r="C148" s="56" t="s">
        <v>334</v>
      </c>
      <c r="D148" s="58" t="s">
        <v>335</v>
      </c>
      <c r="E148" s="47" t="s">
        <v>15</v>
      </c>
      <c r="F148" s="48"/>
      <c r="G148" s="48"/>
      <c r="H148" s="48"/>
      <c r="I148" s="49"/>
    </row>
    <row r="149" spans="1:9" ht="12.75" customHeight="1">
      <c r="A149" s="66"/>
      <c r="B149" s="56"/>
      <c r="C149" s="56"/>
      <c r="D149" s="59"/>
      <c r="E149" s="50"/>
      <c r="F149" s="51"/>
      <c r="G149" s="51"/>
      <c r="H149" s="51"/>
      <c r="I149" s="52"/>
    </row>
    <row r="150" spans="1:9" ht="13.5" customHeight="1">
      <c r="A150" s="66"/>
      <c r="B150" s="56"/>
      <c r="C150" s="56"/>
      <c r="D150" s="59"/>
      <c r="E150" s="53"/>
      <c r="F150" s="54"/>
      <c r="G150" s="54"/>
      <c r="H150" s="54"/>
      <c r="I150" s="55"/>
    </row>
    <row r="151" spans="1:9" ht="30.75" customHeight="1">
      <c r="A151" s="66"/>
      <c r="B151" s="57"/>
      <c r="C151" s="57"/>
      <c r="D151" s="59"/>
      <c r="E151" s="9" t="s">
        <v>320</v>
      </c>
      <c r="F151" s="9" t="s">
        <v>321</v>
      </c>
      <c r="G151" s="9" t="s">
        <v>1</v>
      </c>
      <c r="H151" s="9" t="s">
        <v>2</v>
      </c>
      <c r="I151" s="9" t="s">
        <v>3</v>
      </c>
    </row>
    <row r="152" spans="1:9" ht="19.5">
      <c r="A152" s="67">
        <v>23</v>
      </c>
      <c r="B152" s="67" t="s">
        <v>6</v>
      </c>
      <c r="C152" s="9">
        <v>2352</v>
      </c>
      <c r="D152" s="9" t="s">
        <v>168</v>
      </c>
      <c r="E152" s="11">
        <v>1</v>
      </c>
      <c r="F152" s="11">
        <v>0</v>
      </c>
      <c r="G152" s="11">
        <v>220</v>
      </c>
      <c r="H152" s="11">
        <v>0</v>
      </c>
      <c r="I152" s="9">
        <v>220</v>
      </c>
    </row>
    <row r="153" spans="1:9" ht="19.5">
      <c r="A153" s="68"/>
      <c r="B153" s="68"/>
      <c r="C153" s="9">
        <v>2351</v>
      </c>
      <c r="D153" s="9" t="s">
        <v>169</v>
      </c>
      <c r="E153" s="11">
        <v>1</v>
      </c>
      <c r="F153" s="11">
        <v>0</v>
      </c>
      <c r="G153" s="11">
        <v>125</v>
      </c>
      <c r="H153" s="11">
        <v>0</v>
      </c>
      <c r="I153" s="9">
        <v>125</v>
      </c>
    </row>
    <row r="154" spans="1:9" ht="19.5">
      <c r="A154" s="68"/>
      <c r="B154" s="68"/>
      <c r="C154" s="9">
        <v>2355</v>
      </c>
      <c r="D154" s="9" t="s">
        <v>170</v>
      </c>
      <c r="E154" s="11">
        <v>1</v>
      </c>
      <c r="F154" s="11">
        <v>0</v>
      </c>
      <c r="G154" s="11">
        <v>135</v>
      </c>
      <c r="H154" s="11">
        <v>0</v>
      </c>
      <c r="I154" s="9">
        <v>135</v>
      </c>
    </row>
    <row r="155" spans="1:9" ht="19.5">
      <c r="A155" s="68"/>
      <c r="B155" s="68"/>
      <c r="C155" s="9">
        <v>2360</v>
      </c>
      <c r="D155" s="9" t="s">
        <v>171</v>
      </c>
      <c r="E155" s="11">
        <v>1</v>
      </c>
      <c r="F155" s="11">
        <v>0</v>
      </c>
      <c r="G155" s="11">
        <v>130</v>
      </c>
      <c r="H155" s="11">
        <v>0</v>
      </c>
      <c r="I155" s="9">
        <v>130</v>
      </c>
    </row>
    <row r="156" spans="1:9" ht="19.5">
      <c r="A156" s="68"/>
      <c r="B156" s="68"/>
      <c r="C156" s="9">
        <v>2357</v>
      </c>
      <c r="D156" s="9" t="s">
        <v>172</v>
      </c>
      <c r="E156" s="11">
        <v>0</v>
      </c>
      <c r="F156" s="11">
        <v>0</v>
      </c>
      <c r="G156" s="11">
        <v>0</v>
      </c>
      <c r="H156" s="11">
        <v>0</v>
      </c>
      <c r="I156" s="9">
        <v>0</v>
      </c>
    </row>
    <row r="157" spans="1:9" ht="19.5">
      <c r="A157" s="68"/>
      <c r="B157" s="68"/>
      <c r="C157" s="9">
        <v>2358</v>
      </c>
      <c r="D157" s="9" t="s">
        <v>173</v>
      </c>
      <c r="E157" s="11">
        <v>1</v>
      </c>
      <c r="F157" s="11">
        <v>0</v>
      </c>
      <c r="G157" s="11">
        <v>120</v>
      </c>
      <c r="H157" s="11">
        <v>0</v>
      </c>
      <c r="I157" s="9">
        <v>120</v>
      </c>
    </row>
    <row r="158" spans="1:9" ht="19.5">
      <c r="A158" s="68"/>
      <c r="B158" s="68"/>
      <c r="C158" s="9">
        <v>2356</v>
      </c>
      <c r="D158" s="9" t="s">
        <v>174</v>
      </c>
      <c r="E158" s="11">
        <v>1</v>
      </c>
      <c r="F158" s="11">
        <v>0</v>
      </c>
      <c r="G158" s="11">
        <v>135</v>
      </c>
      <c r="H158" s="11">
        <v>0</v>
      </c>
      <c r="I158" s="9">
        <v>135</v>
      </c>
    </row>
    <row r="159" spans="1:9" ht="19.5">
      <c r="A159" s="68"/>
      <c r="B159" s="68"/>
      <c r="C159" s="9">
        <v>2359</v>
      </c>
      <c r="D159" s="9" t="s">
        <v>175</v>
      </c>
      <c r="E159" s="11">
        <v>1</v>
      </c>
      <c r="F159" s="11">
        <v>0</v>
      </c>
      <c r="G159" s="11">
        <v>129</v>
      </c>
      <c r="H159" s="11">
        <v>0</v>
      </c>
      <c r="I159" s="9">
        <v>129</v>
      </c>
    </row>
    <row r="160" spans="1:9" ht="19.5">
      <c r="A160" s="68"/>
      <c r="B160" s="68"/>
      <c r="C160" s="9">
        <v>2361</v>
      </c>
      <c r="D160" s="9" t="s">
        <v>176</v>
      </c>
      <c r="E160" s="11">
        <v>1</v>
      </c>
      <c r="F160" s="11">
        <v>0</v>
      </c>
      <c r="G160" s="11">
        <v>139</v>
      </c>
      <c r="H160" s="11">
        <v>0</v>
      </c>
      <c r="I160" s="9">
        <v>139</v>
      </c>
    </row>
    <row r="161" spans="1:9" ht="19.5">
      <c r="A161" s="68"/>
      <c r="B161" s="68"/>
      <c r="C161" s="9">
        <v>2354</v>
      </c>
      <c r="D161" s="9" t="s">
        <v>177</v>
      </c>
      <c r="E161" s="11">
        <v>1</v>
      </c>
      <c r="F161" s="11">
        <v>0</v>
      </c>
      <c r="G161" s="11">
        <v>127</v>
      </c>
      <c r="H161" s="11">
        <v>0</v>
      </c>
      <c r="I161" s="9">
        <v>127</v>
      </c>
    </row>
    <row r="162" spans="1:9" ht="19.5">
      <c r="A162" s="68"/>
      <c r="B162" s="68"/>
      <c r="C162" s="9">
        <v>2362</v>
      </c>
      <c r="D162" s="9" t="s">
        <v>322</v>
      </c>
      <c r="E162" s="11">
        <v>0</v>
      </c>
      <c r="F162" s="11">
        <v>0</v>
      </c>
      <c r="G162" s="11">
        <v>0</v>
      </c>
      <c r="H162" s="11">
        <v>0</v>
      </c>
      <c r="I162" s="9">
        <v>0</v>
      </c>
    </row>
    <row r="163" spans="1:9" ht="19.5">
      <c r="A163" s="69"/>
      <c r="B163" s="69"/>
      <c r="C163" s="9">
        <v>2353</v>
      </c>
      <c r="D163" s="9" t="s">
        <v>178</v>
      </c>
      <c r="E163" s="11">
        <v>0</v>
      </c>
      <c r="F163" s="11">
        <v>0</v>
      </c>
      <c r="G163" s="11">
        <v>0</v>
      </c>
      <c r="H163" s="11">
        <v>0</v>
      </c>
      <c r="I163" s="9">
        <v>0</v>
      </c>
    </row>
    <row r="164" spans="1:9" ht="27">
      <c r="A164" s="63" t="s">
        <v>3</v>
      </c>
      <c r="B164" s="63"/>
      <c r="C164" s="63"/>
      <c r="D164" s="64"/>
      <c r="E164" s="10">
        <f>SUM(E152:E163)</f>
        <v>9</v>
      </c>
      <c r="F164" s="10">
        <f t="shared" ref="F164:I164" si="0">SUM(F152:F163)</f>
        <v>0</v>
      </c>
      <c r="G164" s="10">
        <f t="shared" si="0"/>
        <v>1260</v>
      </c>
      <c r="H164" s="10">
        <f t="shared" si="0"/>
        <v>0</v>
      </c>
      <c r="I164" s="10">
        <f t="shared" si="0"/>
        <v>1260</v>
      </c>
    </row>
    <row r="165" spans="1:9" ht="12.75" customHeight="1">
      <c r="A165" s="65" t="s">
        <v>334</v>
      </c>
      <c r="B165" s="56" t="s">
        <v>0</v>
      </c>
      <c r="C165" s="56" t="s">
        <v>334</v>
      </c>
      <c r="D165" s="58" t="s">
        <v>335</v>
      </c>
      <c r="E165" s="47" t="s">
        <v>15</v>
      </c>
      <c r="F165" s="48"/>
      <c r="G165" s="48"/>
      <c r="H165" s="48"/>
      <c r="I165" s="49"/>
    </row>
    <row r="166" spans="1:9" ht="13.5" customHeight="1">
      <c r="A166" s="66"/>
      <c r="B166" s="56"/>
      <c r="C166" s="56"/>
      <c r="D166" s="59"/>
      <c r="E166" s="50"/>
      <c r="F166" s="51"/>
      <c r="G166" s="51"/>
      <c r="H166" s="51"/>
      <c r="I166" s="52"/>
    </row>
    <row r="167" spans="1:9" ht="14.25" customHeight="1">
      <c r="A167" s="66"/>
      <c r="B167" s="56"/>
      <c r="C167" s="56"/>
      <c r="D167" s="59"/>
      <c r="E167" s="53"/>
      <c r="F167" s="54"/>
      <c r="G167" s="54"/>
      <c r="H167" s="54"/>
      <c r="I167" s="55"/>
    </row>
    <row r="168" spans="1:9" ht="18.75" customHeight="1">
      <c r="A168" s="66"/>
      <c r="B168" s="57"/>
      <c r="C168" s="57"/>
      <c r="D168" s="59"/>
      <c r="E168" s="9" t="s">
        <v>320</v>
      </c>
      <c r="F168" s="9" t="s">
        <v>321</v>
      </c>
      <c r="G168" s="9" t="s">
        <v>1</v>
      </c>
      <c r="H168" s="9" t="s">
        <v>2</v>
      </c>
      <c r="I168" s="9" t="s">
        <v>3</v>
      </c>
    </row>
    <row r="169" spans="1:9" ht="19.5">
      <c r="A169" s="67">
        <v>24</v>
      </c>
      <c r="B169" s="67" t="s">
        <v>7</v>
      </c>
      <c r="C169" s="9">
        <v>2451</v>
      </c>
      <c r="D169" s="9" t="s">
        <v>157</v>
      </c>
      <c r="E169" s="11">
        <v>1</v>
      </c>
      <c r="F169" s="11">
        <v>0</v>
      </c>
      <c r="G169" s="11">
        <v>160</v>
      </c>
      <c r="H169" s="11">
        <v>0</v>
      </c>
      <c r="I169" s="9">
        <v>160</v>
      </c>
    </row>
    <row r="170" spans="1:9" ht="19.5">
      <c r="A170" s="68"/>
      <c r="B170" s="68"/>
      <c r="C170" s="9">
        <v>2457</v>
      </c>
      <c r="D170" s="9" t="s">
        <v>158</v>
      </c>
      <c r="E170" s="11">
        <v>1</v>
      </c>
      <c r="F170" s="11">
        <v>0</v>
      </c>
      <c r="G170" s="11">
        <v>161</v>
      </c>
      <c r="H170" s="11">
        <v>0</v>
      </c>
      <c r="I170" s="9">
        <v>161</v>
      </c>
    </row>
    <row r="171" spans="1:9" ht="19.5">
      <c r="A171" s="68"/>
      <c r="B171" s="68"/>
      <c r="C171" s="9">
        <v>2452</v>
      </c>
      <c r="D171" s="9" t="s">
        <v>159</v>
      </c>
      <c r="E171" s="11">
        <v>0</v>
      </c>
      <c r="F171" s="11">
        <v>0</v>
      </c>
      <c r="G171" s="11">
        <v>0</v>
      </c>
      <c r="H171" s="11">
        <v>0</v>
      </c>
      <c r="I171" s="9">
        <v>0</v>
      </c>
    </row>
    <row r="172" spans="1:9" ht="19.5">
      <c r="A172" s="68"/>
      <c r="B172" s="68"/>
      <c r="C172" s="9">
        <v>2460</v>
      </c>
      <c r="D172" s="9" t="s">
        <v>160</v>
      </c>
      <c r="E172" s="11">
        <v>0</v>
      </c>
      <c r="F172" s="11">
        <v>1</v>
      </c>
      <c r="G172" s="11">
        <v>87</v>
      </c>
      <c r="H172" s="11">
        <v>0</v>
      </c>
      <c r="I172" s="9">
        <v>87</v>
      </c>
    </row>
    <row r="173" spans="1:9" ht="19.5">
      <c r="A173" s="68"/>
      <c r="B173" s="68"/>
      <c r="C173" s="9">
        <v>2461</v>
      </c>
      <c r="D173" s="9" t="s">
        <v>161</v>
      </c>
      <c r="E173" s="11">
        <v>1</v>
      </c>
      <c r="F173" s="11">
        <v>0</v>
      </c>
      <c r="G173" s="11">
        <v>125</v>
      </c>
      <c r="H173" s="11">
        <v>0</v>
      </c>
      <c r="I173" s="9">
        <v>125</v>
      </c>
    </row>
    <row r="174" spans="1:9" ht="19.5">
      <c r="A174" s="68"/>
      <c r="B174" s="68"/>
      <c r="C174" s="9">
        <v>2456</v>
      </c>
      <c r="D174" s="9" t="s">
        <v>162</v>
      </c>
      <c r="E174" s="11">
        <v>1</v>
      </c>
      <c r="F174" s="11">
        <v>0</v>
      </c>
      <c r="G174" s="11">
        <v>92</v>
      </c>
      <c r="H174" s="11">
        <v>0</v>
      </c>
      <c r="I174" s="9">
        <v>92</v>
      </c>
    </row>
    <row r="175" spans="1:9" ht="19.5">
      <c r="A175" s="68"/>
      <c r="B175" s="68"/>
      <c r="C175" s="9">
        <v>2455</v>
      </c>
      <c r="D175" s="9" t="s">
        <v>163</v>
      </c>
      <c r="E175" s="11">
        <v>1</v>
      </c>
      <c r="F175" s="11">
        <v>0</v>
      </c>
      <c r="G175" s="11">
        <v>268</v>
      </c>
      <c r="H175" s="11">
        <v>0</v>
      </c>
      <c r="I175" s="9">
        <v>268</v>
      </c>
    </row>
    <row r="176" spans="1:9" ht="19.5">
      <c r="A176" s="68"/>
      <c r="B176" s="68"/>
      <c r="C176" s="9">
        <v>2454</v>
      </c>
      <c r="D176" s="9" t="s">
        <v>164</v>
      </c>
      <c r="E176" s="11">
        <v>1</v>
      </c>
      <c r="F176" s="11">
        <v>0</v>
      </c>
      <c r="G176" s="11">
        <v>87</v>
      </c>
      <c r="H176" s="11">
        <v>0</v>
      </c>
      <c r="I176" s="9">
        <v>87</v>
      </c>
    </row>
    <row r="177" spans="1:9" ht="19.5">
      <c r="A177" s="68"/>
      <c r="B177" s="68"/>
      <c r="C177" s="9">
        <v>2458</v>
      </c>
      <c r="D177" s="9" t="s">
        <v>165</v>
      </c>
      <c r="E177" s="11">
        <v>0</v>
      </c>
      <c r="F177" s="11">
        <v>1</v>
      </c>
      <c r="G177" s="11">
        <v>0</v>
      </c>
      <c r="H177" s="11">
        <v>120</v>
      </c>
      <c r="I177" s="9">
        <v>120</v>
      </c>
    </row>
    <row r="178" spans="1:9" ht="19.5">
      <c r="A178" s="68"/>
      <c r="B178" s="68"/>
      <c r="C178" s="9">
        <v>2453</v>
      </c>
      <c r="D178" s="9" t="s">
        <v>166</v>
      </c>
      <c r="E178" s="11">
        <v>1</v>
      </c>
      <c r="F178" s="11">
        <v>0</v>
      </c>
      <c r="G178" s="11">
        <v>98</v>
      </c>
      <c r="H178" s="11">
        <v>0</v>
      </c>
      <c r="I178" s="9">
        <v>98</v>
      </c>
    </row>
    <row r="179" spans="1:9" ht="19.5">
      <c r="A179" s="69"/>
      <c r="B179" s="69"/>
      <c r="C179" s="9">
        <v>2459</v>
      </c>
      <c r="D179" s="9" t="s">
        <v>167</v>
      </c>
      <c r="E179" s="11">
        <v>1</v>
      </c>
      <c r="F179" s="11">
        <v>0</v>
      </c>
      <c r="G179" s="11">
        <v>142</v>
      </c>
      <c r="H179" s="11">
        <v>0</v>
      </c>
      <c r="I179" s="9">
        <v>142</v>
      </c>
    </row>
    <row r="180" spans="1:9" ht="27">
      <c r="A180" s="63" t="s">
        <v>3</v>
      </c>
      <c r="B180" s="63"/>
      <c r="C180" s="63"/>
      <c r="D180" s="64"/>
      <c r="E180" s="10">
        <v>8</v>
      </c>
      <c r="F180" s="10">
        <v>2</v>
      </c>
      <c r="G180" s="10">
        <v>1220</v>
      </c>
      <c r="H180" s="10">
        <v>120</v>
      </c>
      <c r="I180" s="10">
        <v>1340</v>
      </c>
    </row>
    <row r="181" spans="1:9" ht="12.75" customHeight="1">
      <c r="A181" s="65" t="s">
        <v>334</v>
      </c>
      <c r="B181" s="56" t="s">
        <v>0</v>
      </c>
      <c r="C181" s="56" t="s">
        <v>334</v>
      </c>
      <c r="D181" s="58" t="s">
        <v>335</v>
      </c>
      <c r="E181" s="47" t="s">
        <v>15</v>
      </c>
      <c r="F181" s="48"/>
      <c r="G181" s="48"/>
      <c r="H181" s="48"/>
      <c r="I181" s="49"/>
    </row>
    <row r="182" spans="1:9" ht="13.5" customHeight="1">
      <c r="A182" s="66"/>
      <c r="B182" s="56"/>
      <c r="C182" s="56"/>
      <c r="D182" s="59"/>
      <c r="E182" s="50"/>
      <c r="F182" s="51"/>
      <c r="G182" s="51"/>
      <c r="H182" s="51"/>
      <c r="I182" s="52"/>
    </row>
    <row r="183" spans="1:9" ht="14.25" customHeight="1">
      <c r="A183" s="66"/>
      <c r="B183" s="56"/>
      <c r="C183" s="56"/>
      <c r="D183" s="59"/>
      <c r="E183" s="53"/>
      <c r="F183" s="54"/>
      <c r="G183" s="54"/>
      <c r="H183" s="54"/>
      <c r="I183" s="55"/>
    </row>
    <row r="184" spans="1:9" ht="18.75" customHeight="1">
      <c r="A184" s="66"/>
      <c r="B184" s="57"/>
      <c r="C184" s="57"/>
      <c r="D184" s="59"/>
      <c r="E184" s="9" t="s">
        <v>320</v>
      </c>
      <c r="F184" s="9" t="s">
        <v>321</v>
      </c>
      <c r="G184" s="9" t="s">
        <v>1</v>
      </c>
      <c r="H184" s="9" t="s">
        <v>2</v>
      </c>
      <c r="I184" s="9" t="s">
        <v>3</v>
      </c>
    </row>
    <row r="185" spans="1:9" ht="19.5">
      <c r="A185" s="67">
        <v>31</v>
      </c>
      <c r="B185" s="67" t="s">
        <v>8</v>
      </c>
      <c r="C185" s="9">
        <v>3151</v>
      </c>
      <c r="D185" s="9" t="s">
        <v>205</v>
      </c>
      <c r="E185" s="11">
        <v>0</v>
      </c>
      <c r="F185" s="11">
        <v>2</v>
      </c>
      <c r="G185" s="11">
        <v>42</v>
      </c>
      <c r="H185" s="11">
        <v>54</v>
      </c>
      <c r="I185" s="9">
        <v>96</v>
      </c>
    </row>
    <row r="186" spans="1:9" ht="19.5">
      <c r="A186" s="68"/>
      <c r="B186" s="68"/>
      <c r="C186" s="9">
        <v>3153</v>
      </c>
      <c r="D186" s="9" t="s">
        <v>206</v>
      </c>
      <c r="E186" s="11">
        <v>1</v>
      </c>
      <c r="F186" s="11">
        <v>1</v>
      </c>
      <c r="G186" s="11">
        <v>250</v>
      </c>
      <c r="H186" s="11">
        <v>0</v>
      </c>
      <c r="I186" s="9">
        <v>250</v>
      </c>
    </row>
    <row r="187" spans="1:9" ht="19.5">
      <c r="A187" s="68"/>
      <c r="B187" s="68"/>
      <c r="C187" s="9">
        <v>3154</v>
      </c>
      <c r="D187" s="9" t="s">
        <v>344</v>
      </c>
      <c r="E187" s="11">
        <v>1</v>
      </c>
      <c r="F187" s="11">
        <v>0</v>
      </c>
      <c r="G187" s="11">
        <v>0</v>
      </c>
      <c r="H187" s="11">
        <v>0</v>
      </c>
      <c r="I187" s="9">
        <v>0</v>
      </c>
    </row>
    <row r="188" spans="1:9" ht="19.5">
      <c r="A188" s="68"/>
      <c r="B188" s="68"/>
      <c r="C188" s="9">
        <v>3155</v>
      </c>
      <c r="D188" s="9" t="s">
        <v>207</v>
      </c>
      <c r="E188" s="11">
        <v>0</v>
      </c>
      <c r="F188" s="11">
        <v>1</v>
      </c>
      <c r="G188" s="11">
        <v>280</v>
      </c>
      <c r="H188" s="11">
        <v>0</v>
      </c>
      <c r="I188" s="9">
        <v>280</v>
      </c>
    </row>
    <row r="189" spans="1:9" ht="19.5">
      <c r="A189" s="68"/>
      <c r="B189" s="68"/>
      <c r="C189" s="9">
        <v>3164</v>
      </c>
      <c r="D189" s="9" t="s">
        <v>208</v>
      </c>
      <c r="E189" s="11">
        <v>3</v>
      </c>
      <c r="F189" s="11">
        <v>1</v>
      </c>
      <c r="G189" s="11">
        <v>534</v>
      </c>
      <c r="H189" s="11">
        <v>0</v>
      </c>
      <c r="I189" s="9">
        <v>534</v>
      </c>
    </row>
    <row r="190" spans="1:9" ht="19.5">
      <c r="A190" s="68"/>
      <c r="B190" s="68"/>
      <c r="C190" s="9">
        <v>3166</v>
      </c>
      <c r="D190" s="9" t="s">
        <v>209</v>
      </c>
      <c r="E190" s="11">
        <v>3</v>
      </c>
      <c r="F190" s="11">
        <v>0</v>
      </c>
      <c r="G190" s="11">
        <v>447</v>
      </c>
      <c r="H190" s="11">
        <v>0</v>
      </c>
      <c r="I190" s="9">
        <v>447</v>
      </c>
    </row>
    <row r="191" spans="1:9" ht="19.5">
      <c r="A191" s="68"/>
      <c r="B191" s="68"/>
      <c r="C191" s="9">
        <v>3152</v>
      </c>
      <c r="D191" s="9" t="s">
        <v>210</v>
      </c>
      <c r="E191" s="11">
        <v>1</v>
      </c>
      <c r="F191" s="11">
        <v>0</v>
      </c>
      <c r="G191" s="11">
        <v>120</v>
      </c>
      <c r="H191" s="11">
        <v>0</v>
      </c>
      <c r="I191" s="9">
        <v>120</v>
      </c>
    </row>
    <row r="192" spans="1:9" ht="19.5">
      <c r="A192" s="68"/>
      <c r="B192" s="68"/>
      <c r="C192" s="9">
        <v>3156</v>
      </c>
      <c r="D192" s="9" t="s">
        <v>211</v>
      </c>
      <c r="E192" s="11">
        <v>1</v>
      </c>
      <c r="F192" s="11">
        <v>0</v>
      </c>
      <c r="G192" s="11">
        <v>120</v>
      </c>
      <c r="H192" s="11">
        <v>0</v>
      </c>
      <c r="I192" s="9">
        <v>120</v>
      </c>
    </row>
    <row r="193" spans="1:9" ht="19.5">
      <c r="A193" s="68"/>
      <c r="B193" s="68"/>
      <c r="C193" s="9">
        <v>3165</v>
      </c>
      <c r="D193" s="9" t="s">
        <v>212</v>
      </c>
      <c r="E193" s="11">
        <v>1</v>
      </c>
      <c r="F193" s="11">
        <v>1</v>
      </c>
      <c r="G193" s="11">
        <v>147</v>
      </c>
      <c r="H193" s="11">
        <v>0</v>
      </c>
      <c r="I193" s="9">
        <v>147</v>
      </c>
    </row>
    <row r="194" spans="1:9" ht="19.5">
      <c r="A194" s="68"/>
      <c r="B194" s="68"/>
      <c r="C194" s="9">
        <v>3157</v>
      </c>
      <c r="D194" s="9" t="s">
        <v>213</v>
      </c>
      <c r="E194" s="11">
        <v>1</v>
      </c>
      <c r="F194" s="11">
        <v>0</v>
      </c>
      <c r="G194" s="11">
        <v>172</v>
      </c>
      <c r="H194" s="11">
        <v>0</v>
      </c>
      <c r="I194" s="9">
        <v>172</v>
      </c>
    </row>
    <row r="195" spans="1:9" ht="19.5">
      <c r="A195" s="68"/>
      <c r="B195" s="68"/>
      <c r="C195" s="9">
        <v>3159</v>
      </c>
      <c r="D195" s="9" t="s">
        <v>214</v>
      </c>
      <c r="E195" s="11">
        <v>1</v>
      </c>
      <c r="F195" s="11">
        <v>0</v>
      </c>
      <c r="G195" s="11">
        <v>165</v>
      </c>
      <c r="H195" s="11">
        <v>0</v>
      </c>
      <c r="I195" s="9">
        <v>165</v>
      </c>
    </row>
    <row r="196" spans="1:9" ht="19.5">
      <c r="A196" s="68"/>
      <c r="B196" s="68"/>
      <c r="C196" s="9">
        <v>3161</v>
      </c>
      <c r="D196" s="9" t="s">
        <v>215</v>
      </c>
      <c r="E196" s="11">
        <v>1</v>
      </c>
      <c r="F196" s="11">
        <v>0</v>
      </c>
      <c r="G196" s="11">
        <v>0</v>
      </c>
      <c r="H196" s="11">
        <v>0</v>
      </c>
      <c r="I196" s="9">
        <v>0</v>
      </c>
    </row>
    <row r="197" spans="1:9" ht="19.5">
      <c r="A197" s="68"/>
      <c r="B197" s="68"/>
      <c r="C197" s="9">
        <v>3158</v>
      </c>
      <c r="D197" s="9" t="s">
        <v>216</v>
      </c>
      <c r="E197" s="11">
        <v>0</v>
      </c>
      <c r="F197" s="11">
        <v>1</v>
      </c>
      <c r="G197" s="11">
        <v>180</v>
      </c>
      <c r="H197" s="11">
        <v>0</v>
      </c>
      <c r="I197" s="9">
        <v>180</v>
      </c>
    </row>
    <row r="198" spans="1:9" ht="19.5">
      <c r="A198" s="68"/>
      <c r="B198" s="68"/>
      <c r="C198" s="9">
        <v>3160</v>
      </c>
      <c r="D198" s="9" t="s">
        <v>217</v>
      </c>
      <c r="E198" s="11">
        <v>1</v>
      </c>
      <c r="F198" s="11">
        <v>0</v>
      </c>
      <c r="G198" s="11">
        <v>161</v>
      </c>
      <c r="H198" s="11">
        <v>0</v>
      </c>
      <c r="I198" s="9">
        <v>161</v>
      </c>
    </row>
    <row r="199" spans="1:9" ht="19.5">
      <c r="A199" s="68"/>
      <c r="B199" s="68"/>
      <c r="C199" s="9">
        <v>3163</v>
      </c>
      <c r="D199" s="9" t="s">
        <v>218</v>
      </c>
      <c r="E199" s="11">
        <v>1</v>
      </c>
      <c r="F199" s="11">
        <v>0</v>
      </c>
      <c r="G199" s="11">
        <v>78</v>
      </c>
      <c r="H199" s="11">
        <v>0</v>
      </c>
      <c r="I199" s="9">
        <v>78</v>
      </c>
    </row>
    <row r="200" spans="1:9" ht="19.5">
      <c r="A200" s="69"/>
      <c r="B200" s="69"/>
      <c r="C200" s="9">
        <v>3162</v>
      </c>
      <c r="D200" s="9" t="s">
        <v>219</v>
      </c>
      <c r="E200" s="11">
        <v>1</v>
      </c>
      <c r="F200" s="11">
        <v>0</v>
      </c>
      <c r="G200" s="11">
        <v>158</v>
      </c>
      <c r="H200" s="11">
        <v>0</v>
      </c>
      <c r="I200" s="9">
        <v>158</v>
      </c>
    </row>
    <row r="201" spans="1:9" ht="27">
      <c r="A201" s="63" t="s">
        <v>3</v>
      </c>
      <c r="B201" s="63" t="s">
        <v>3</v>
      </c>
      <c r="C201" s="63"/>
      <c r="D201" s="64"/>
      <c r="E201" s="10">
        <v>17</v>
      </c>
      <c r="F201" s="10">
        <v>7</v>
      </c>
      <c r="G201" s="10">
        <v>2822</v>
      </c>
      <c r="H201" s="10">
        <v>46</v>
      </c>
      <c r="I201" s="10">
        <v>2908</v>
      </c>
    </row>
    <row r="202" spans="1:9" ht="12.75" customHeight="1">
      <c r="A202" s="65" t="s">
        <v>334</v>
      </c>
      <c r="B202" s="56" t="s">
        <v>0</v>
      </c>
      <c r="C202" s="56" t="s">
        <v>334</v>
      </c>
      <c r="D202" s="58" t="s">
        <v>335</v>
      </c>
      <c r="E202" s="47" t="s">
        <v>15</v>
      </c>
      <c r="F202" s="48"/>
      <c r="G202" s="48"/>
      <c r="H202" s="48"/>
      <c r="I202" s="49"/>
    </row>
    <row r="203" spans="1:9" ht="13.5" customHeight="1">
      <c r="A203" s="66"/>
      <c r="B203" s="56"/>
      <c r="C203" s="56"/>
      <c r="D203" s="59"/>
      <c r="E203" s="50"/>
      <c r="F203" s="51"/>
      <c r="G203" s="51"/>
      <c r="H203" s="51"/>
      <c r="I203" s="52"/>
    </row>
    <row r="204" spans="1:9" ht="21.75" customHeight="1">
      <c r="A204" s="66"/>
      <c r="B204" s="56"/>
      <c r="C204" s="56"/>
      <c r="D204" s="59"/>
      <c r="E204" s="53"/>
      <c r="F204" s="54"/>
      <c r="G204" s="54"/>
      <c r="H204" s="54"/>
      <c r="I204" s="55"/>
    </row>
    <row r="205" spans="1:9" ht="18.75" customHeight="1">
      <c r="A205" s="66"/>
      <c r="B205" s="57"/>
      <c r="C205" s="57"/>
      <c r="D205" s="59"/>
      <c r="E205" s="9" t="s">
        <v>320</v>
      </c>
      <c r="F205" s="9" t="s">
        <v>321</v>
      </c>
      <c r="G205" s="9" t="s">
        <v>1</v>
      </c>
      <c r="H205" s="9" t="s">
        <v>2</v>
      </c>
      <c r="I205" s="9" t="s">
        <v>3</v>
      </c>
    </row>
    <row r="206" spans="1:9" ht="26.25" customHeight="1">
      <c r="A206" s="67">
        <v>32</v>
      </c>
      <c r="B206" s="67" t="s">
        <v>9</v>
      </c>
      <c r="C206" s="9">
        <v>3251</v>
      </c>
      <c r="D206" s="9" t="s">
        <v>9</v>
      </c>
      <c r="E206" s="11">
        <v>1</v>
      </c>
      <c r="F206" s="11">
        <v>1</v>
      </c>
      <c r="G206" s="11">
        <v>426</v>
      </c>
      <c r="H206" s="11">
        <v>0</v>
      </c>
      <c r="I206" s="9">
        <v>426</v>
      </c>
    </row>
    <row r="207" spans="1:9" ht="26.25" customHeight="1">
      <c r="A207" s="68"/>
      <c r="B207" s="68"/>
      <c r="C207" s="9">
        <v>3261</v>
      </c>
      <c r="D207" s="9" t="s">
        <v>35</v>
      </c>
      <c r="E207" s="11">
        <v>0</v>
      </c>
      <c r="F207" s="11">
        <v>1</v>
      </c>
      <c r="G207" s="11">
        <v>141</v>
      </c>
      <c r="H207" s="11">
        <v>0</v>
      </c>
      <c r="I207" s="9">
        <v>141</v>
      </c>
    </row>
    <row r="208" spans="1:9" ht="26.25" customHeight="1">
      <c r="A208" s="68"/>
      <c r="B208" s="68"/>
      <c r="C208" s="9">
        <v>3256</v>
      </c>
      <c r="D208" s="9" t="s">
        <v>229</v>
      </c>
      <c r="E208" s="11">
        <v>3</v>
      </c>
      <c r="F208" s="11">
        <v>0</v>
      </c>
      <c r="G208" s="11">
        <v>393</v>
      </c>
      <c r="H208" s="11">
        <v>0</v>
      </c>
      <c r="I208" s="9">
        <v>393</v>
      </c>
    </row>
    <row r="209" spans="1:9" ht="26.25" customHeight="1">
      <c r="A209" s="68"/>
      <c r="B209" s="68"/>
      <c r="C209" s="9">
        <v>3260</v>
      </c>
      <c r="D209" s="9" t="s">
        <v>230</v>
      </c>
      <c r="E209" s="11">
        <v>0</v>
      </c>
      <c r="F209" s="11">
        <v>1</v>
      </c>
      <c r="G209" s="11">
        <v>201</v>
      </c>
      <c r="H209" s="11">
        <v>0</v>
      </c>
      <c r="I209" s="9">
        <v>201</v>
      </c>
    </row>
    <row r="210" spans="1:9" ht="19.5">
      <c r="A210" s="68"/>
      <c r="B210" s="68"/>
      <c r="C210" s="9">
        <v>3252</v>
      </c>
      <c r="D210" s="9" t="s">
        <v>231</v>
      </c>
      <c r="E210" s="11">
        <v>2</v>
      </c>
      <c r="F210" s="11">
        <v>0</v>
      </c>
      <c r="G210" s="11">
        <v>290</v>
      </c>
      <c r="H210" s="11">
        <v>0</v>
      </c>
      <c r="I210" s="9">
        <v>290</v>
      </c>
    </row>
    <row r="211" spans="1:9" ht="19.5">
      <c r="A211" s="68"/>
      <c r="B211" s="68"/>
      <c r="C211" s="9">
        <v>3263</v>
      </c>
      <c r="D211" s="9" t="s">
        <v>232</v>
      </c>
      <c r="E211" s="11">
        <v>4</v>
      </c>
      <c r="F211" s="11">
        <v>0</v>
      </c>
      <c r="G211" s="11">
        <v>400</v>
      </c>
      <c r="H211" s="11">
        <v>46</v>
      </c>
      <c r="I211" s="9">
        <v>446</v>
      </c>
    </row>
    <row r="212" spans="1:9" ht="19.5">
      <c r="A212" s="68"/>
      <c r="B212" s="68"/>
      <c r="C212" s="9">
        <v>3258</v>
      </c>
      <c r="D212" s="9" t="s">
        <v>34</v>
      </c>
      <c r="E212" s="11">
        <v>3</v>
      </c>
      <c r="F212" s="11">
        <v>2</v>
      </c>
      <c r="G212" s="11">
        <v>512</v>
      </c>
      <c r="H212" s="11">
        <v>0</v>
      </c>
      <c r="I212" s="9">
        <v>512</v>
      </c>
    </row>
    <row r="213" spans="1:9" ht="19.5">
      <c r="A213" s="68"/>
      <c r="B213" s="68"/>
      <c r="C213" s="9">
        <v>3259</v>
      </c>
      <c r="D213" s="9" t="s">
        <v>233</v>
      </c>
      <c r="E213" s="11">
        <v>1</v>
      </c>
      <c r="F213" s="11">
        <v>0</v>
      </c>
      <c r="G213" s="11">
        <v>91</v>
      </c>
      <c r="H213" s="11">
        <v>0</v>
      </c>
      <c r="I213" s="9">
        <v>91</v>
      </c>
    </row>
    <row r="214" spans="1:9" ht="19.5">
      <c r="A214" s="68"/>
      <c r="B214" s="68"/>
      <c r="C214" s="9">
        <v>3255</v>
      </c>
      <c r="D214" s="9" t="s">
        <v>234</v>
      </c>
      <c r="E214" s="11">
        <v>1</v>
      </c>
      <c r="F214" s="11">
        <v>0</v>
      </c>
      <c r="G214" s="11">
        <v>136</v>
      </c>
      <c r="H214" s="11">
        <v>0</v>
      </c>
      <c r="I214" s="9">
        <v>136</v>
      </c>
    </row>
    <row r="215" spans="1:9" ht="19.5">
      <c r="A215" s="68"/>
      <c r="B215" s="68"/>
      <c r="C215" s="9">
        <v>3262</v>
      </c>
      <c r="D215" s="9" t="s">
        <v>235</v>
      </c>
      <c r="E215" s="11">
        <v>3</v>
      </c>
      <c r="F215" s="11">
        <v>0</v>
      </c>
      <c r="G215" s="11">
        <v>391</v>
      </c>
      <c r="H215" s="11">
        <v>0</v>
      </c>
      <c r="I215" s="9">
        <v>391</v>
      </c>
    </row>
    <row r="216" spans="1:9" ht="19.5">
      <c r="A216" s="68"/>
      <c r="B216" s="68"/>
      <c r="C216" s="9">
        <v>3257</v>
      </c>
      <c r="D216" s="9" t="s">
        <v>236</v>
      </c>
      <c r="E216" s="11">
        <v>4</v>
      </c>
      <c r="F216" s="11">
        <v>0</v>
      </c>
      <c r="G216" s="11">
        <v>583</v>
      </c>
      <c r="H216" s="11">
        <v>0</v>
      </c>
      <c r="I216" s="9">
        <v>583</v>
      </c>
    </row>
    <row r="217" spans="1:9" ht="19.5">
      <c r="A217" s="68"/>
      <c r="B217" s="68"/>
      <c r="C217" s="9">
        <v>3253</v>
      </c>
      <c r="D217" s="9" t="s">
        <v>237</v>
      </c>
      <c r="E217" s="11">
        <v>2</v>
      </c>
      <c r="F217" s="11">
        <v>0</v>
      </c>
      <c r="G217" s="11">
        <v>324</v>
      </c>
      <c r="H217" s="11">
        <v>0</v>
      </c>
      <c r="I217" s="9">
        <v>324</v>
      </c>
    </row>
    <row r="218" spans="1:9" ht="19.5">
      <c r="A218" s="69"/>
      <c r="B218" s="69"/>
      <c r="C218" s="9">
        <v>3254</v>
      </c>
      <c r="D218" s="9" t="s">
        <v>238</v>
      </c>
      <c r="E218" s="11">
        <v>1</v>
      </c>
      <c r="F218" s="11">
        <v>1</v>
      </c>
      <c r="G218" s="11">
        <v>190</v>
      </c>
      <c r="H218" s="11">
        <v>0</v>
      </c>
      <c r="I218" s="9">
        <v>190</v>
      </c>
    </row>
    <row r="219" spans="1:9" ht="27">
      <c r="A219" s="63" t="s">
        <v>3</v>
      </c>
      <c r="B219" s="63" t="s">
        <v>3</v>
      </c>
      <c r="C219" s="63"/>
      <c r="D219" s="64"/>
      <c r="E219" s="10">
        <v>25</v>
      </c>
      <c r="F219" s="10">
        <v>6</v>
      </c>
      <c r="G219" s="10">
        <v>4078</v>
      </c>
      <c r="H219" s="10">
        <v>46</v>
      </c>
      <c r="I219" s="10">
        <v>4124</v>
      </c>
    </row>
    <row r="220" spans="1:9" ht="12.75" customHeight="1">
      <c r="A220" s="65" t="s">
        <v>334</v>
      </c>
      <c r="B220" s="56" t="s">
        <v>0</v>
      </c>
      <c r="C220" s="56" t="s">
        <v>334</v>
      </c>
      <c r="D220" s="58" t="s">
        <v>335</v>
      </c>
      <c r="E220" s="47" t="s">
        <v>15</v>
      </c>
      <c r="F220" s="48"/>
      <c r="G220" s="48"/>
      <c r="H220" s="48"/>
      <c r="I220" s="49"/>
    </row>
    <row r="221" spans="1:9" ht="13.5" customHeight="1">
      <c r="A221" s="66"/>
      <c r="B221" s="56"/>
      <c r="C221" s="56"/>
      <c r="D221" s="59"/>
      <c r="E221" s="50"/>
      <c r="F221" s="51"/>
      <c r="G221" s="51"/>
      <c r="H221" s="51"/>
      <c r="I221" s="52"/>
    </row>
    <row r="222" spans="1:9" ht="14.25" customHeight="1">
      <c r="A222" s="66"/>
      <c r="B222" s="56"/>
      <c r="C222" s="56"/>
      <c r="D222" s="59"/>
      <c r="E222" s="53"/>
      <c r="F222" s="54"/>
      <c r="G222" s="54"/>
      <c r="H222" s="54"/>
      <c r="I222" s="55"/>
    </row>
    <row r="223" spans="1:9" ht="18.75" customHeight="1">
      <c r="A223" s="66"/>
      <c r="B223" s="57"/>
      <c r="C223" s="57"/>
      <c r="D223" s="59"/>
      <c r="E223" s="9" t="s">
        <v>320</v>
      </c>
      <c r="F223" s="9" t="s">
        <v>321</v>
      </c>
      <c r="G223" s="9" t="s">
        <v>1</v>
      </c>
      <c r="H223" s="9" t="s">
        <v>2</v>
      </c>
      <c r="I223" s="9" t="s">
        <v>3</v>
      </c>
    </row>
    <row r="224" spans="1:9" ht="19.5">
      <c r="A224" s="67">
        <v>33</v>
      </c>
      <c r="B224" s="67" t="s">
        <v>10</v>
      </c>
      <c r="C224" s="9">
        <v>3351</v>
      </c>
      <c r="D224" s="9" t="s">
        <v>10</v>
      </c>
      <c r="E224" s="11">
        <v>3</v>
      </c>
      <c r="F224" s="11">
        <v>2</v>
      </c>
      <c r="G224" s="11">
        <v>338</v>
      </c>
      <c r="H224" s="11">
        <v>60</v>
      </c>
      <c r="I224" s="9">
        <v>398</v>
      </c>
    </row>
    <row r="225" spans="1:9" ht="19.5">
      <c r="A225" s="68"/>
      <c r="B225" s="68"/>
      <c r="C225" s="9">
        <v>3358</v>
      </c>
      <c r="D225" s="9" t="s">
        <v>57</v>
      </c>
      <c r="E225" s="11">
        <v>1</v>
      </c>
      <c r="F225" s="11">
        <v>1</v>
      </c>
      <c r="G225" s="11">
        <v>262</v>
      </c>
      <c r="H225" s="11">
        <v>0</v>
      </c>
      <c r="I225" s="9">
        <v>262</v>
      </c>
    </row>
    <row r="226" spans="1:9" ht="19.5">
      <c r="A226" s="68"/>
      <c r="B226" s="68"/>
      <c r="C226" s="9">
        <v>3357</v>
      </c>
      <c r="D226" s="9" t="s">
        <v>220</v>
      </c>
      <c r="E226" s="11">
        <v>1</v>
      </c>
      <c r="F226" s="11">
        <v>0</v>
      </c>
      <c r="G226" s="11">
        <v>0</v>
      </c>
      <c r="H226" s="11">
        <v>0</v>
      </c>
      <c r="I226" s="9">
        <v>0</v>
      </c>
    </row>
    <row r="227" spans="1:9" ht="19.5">
      <c r="A227" s="68"/>
      <c r="B227" s="68"/>
      <c r="C227" s="9">
        <v>3361</v>
      </c>
      <c r="D227" s="9" t="s">
        <v>221</v>
      </c>
      <c r="E227" s="11">
        <v>2</v>
      </c>
      <c r="F227" s="11">
        <v>0</v>
      </c>
      <c r="G227" s="11">
        <v>395</v>
      </c>
      <c r="H227" s="11">
        <v>0</v>
      </c>
      <c r="I227" s="9">
        <v>395</v>
      </c>
    </row>
    <row r="228" spans="1:9" ht="19.5">
      <c r="A228" s="68"/>
      <c r="B228" s="68"/>
      <c r="C228" s="9">
        <v>3352</v>
      </c>
      <c r="D228" s="9" t="s">
        <v>222</v>
      </c>
      <c r="E228" s="11">
        <v>1</v>
      </c>
      <c r="F228" s="11">
        <v>1</v>
      </c>
      <c r="G228" s="11">
        <v>180</v>
      </c>
      <c r="H228" s="11">
        <v>0</v>
      </c>
      <c r="I228" s="9">
        <v>180</v>
      </c>
    </row>
    <row r="229" spans="1:9" ht="19.5">
      <c r="A229" s="68"/>
      <c r="B229" s="68"/>
      <c r="C229" s="9">
        <v>3353</v>
      </c>
      <c r="D229" s="9" t="s">
        <v>223</v>
      </c>
      <c r="E229" s="11">
        <v>1</v>
      </c>
      <c r="F229" s="11">
        <v>0</v>
      </c>
      <c r="G229" s="11">
        <v>100</v>
      </c>
      <c r="H229" s="11">
        <v>0</v>
      </c>
      <c r="I229" s="9">
        <v>100</v>
      </c>
    </row>
    <row r="230" spans="1:9" ht="19.5">
      <c r="A230" s="68"/>
      <c r="B230" s="68"/>
      <c r="C230" s="9">
        <v>3355</v>
      </c>
      <c r="D230" s="9" t="s">
        <v>224</v>
      </c>
      <c r="E230" s="11">
        <v>0</v>
      </c>
      <c r="F230" s="11">
        <v>0</v>
      </c>
      <c r="G230" s="11">
        <v>0</v>
      </c>
      <c r="H230" s="11">
        <v>0</v>
      </c>
      <c r="I230" s="9">
        <v>0</v>
      </c>
    </row>
    <row r="231" spans="1:9" ht="19.5">
      <c r="A231" s="68"/>
      <c r="B231" s="68"/>
      <c r="C231" s="9">
        <v>3354</v>
      </c>
      <c r="D231" s="9" t="s">
        <v>225</v>
      </c>
      <c r="E231" s="11">
        <v>1</v>
      </c>
      <c r="F231" s="11">
        <v>0</v>
      </c>
      <c r="G231" s="11">
        <v>125</v>
      </c>
      <c r="H231" s="11">
        <v>0</v>
      </c>
      <c r="I231" s="9">
        <v>125</v>
      </c>
    </row>
    <row r="232" spans="1:9" ht="19.5">
      <c r="A232" s="68"/>
      <c r="B232" s="68"/>
      <c r="C232" s="9">
        <v>3356</v>
      </c>
      <c r="D232" s="9" t="s">
        <v>226</v>
      </c>
      <c r="E232" s="11">
        <v>2</v>
      </c>
      <c r="F232" s="11">
        <v>0</v>
      </c>
      <c r="G232" s="11">
        <v>210</v>
      </c>
      <c r="H232" s="11">
        <v>0</v>
      </c>
      <c r="I232" s="9">
        <v>210</v>
      </c>
    </row>
    <row r="233" spans="1:9" ht="19.5">
      <c r="A233" s="68"/>
      <c r="B233" s="68"/>
      <c r="C233" s="9">
        <v>3359</v>
      </c>
      <c r="D233" s="9" t="s">
        <v>227</v>
      </c>
      <c r="E233" s="11">
        <v>1</v>
      </c>
      <c r="F233" s="11">
        <v>0</v>
      </c>
      <c r="G233" s="11">
        <v>0</v>
      </c>
      <c r="H233" s="11">
        <v>0</v>
      </c>
      <c r="I233" s="9">
        <v>0</v>
      </c>
    </row>
    <row r="234" spans="1:9" ht="19.5">
      <c r="A234" s="69"/>
      <c r="B234" s="69"/>
      <c r="C234" s="9">
        <v>3360</v>
      </c>
      <c r="D234" s="9" t="s">
        <v>228</v>
      </c>
      <c r="E234" s="11">
        <v>1</v>
      </c>
      <c r="F234" s="11">
        <v>0</v>
      </c>
      <c r="G234" s="11">
        <v>100</v>
      </c>
      <c r="H234" s="11">
        <v>0</v>
      </c>
      <c r="I234" s="9">
        <v>100</v>
      </c>
    </row>
    <row r="235" spans="1:9" ht="27">
      <c r="A235" s="63" t="s">
        <v>3</v>
      </c>
      <c r="B235" s="63" t="s">
        <v>3</v>
      </c>
      <c r="C235" s="63"/>
      <c r="D235" s="64"/>
      <c r="E235" s="10">
        <v>14</v>
      </c>
      <c r="F235" s="10">
        <v>4</v>
      </c>
      <c r="G235" s="10">
        <v>1710</v>
      </c>
      <c r="H235" s="10">
        <v>60</v>
      </c>
      <c r="I235" s="10">
        <v>1770</v>
      </c>
    </row>
    <row r="236" spans="1:9" ht="12.75" customHeight="1">
      <c r="A236" s="65" t="s">
        <v>334</v>
      </c>
      <c r="B236" s="56" t="s">
        <v>0</v>
      </c>
      <c r="C236" s="56" t="s">
        <v>334</v>
      </c>
      <c r="D236" s="58" t="s">
        <v>69</v>
      </c>
      <c r="E236" s="47" t="s">
        <v>15</v>
      </c>
      <c r="F236" s="48"/>
      <c r="G236" s="48"/>
      <c r="H236" s="48"/>
      <c r="I236" s="49"/>
    </row>
    <row r="237" spans="1:9" ht="13.5" customHeight="1">
      <c r="A237" s="66"/>
      <c r="B237" s="56"/>
      <c r="C237" s="56"/>
      <c r="D237" s="59"/>
      <c r="E237" s="50"/>
      <c r="F237" s="51"/>
      <c r="G237" s="51"/>
      <c r="H237" s="51"/>
      <c r="I237" s="52"/>
    </row>
    <row r="238" spans="1:9" ht="14.25" customHeight="1">
      <c r="A238" s="66"/>
      <c r="B238" s="56"/>
      <c r="C238" s="56"/>
      <c r="D238" s="59"/>
      <c r="E238" s="53"/>
      <c r="F238" s="54"/>
      <c r="G238" s="54"/>
      <c r="H238" s="54"/>
      <c r="I238" s="55"/>
    </row>
    <row r="239" spans="1:9" ht="18.75" customHeight="1">
      <c r="A239" s="66"/>
      <c r="B239" s="57"/>
      <c r="C239" s="57"/>
      <c r="D239" s="59"/>
      <c r="E239" s="9" t="s">
        <v>320</v>
      </c>
      <c r="F239" s="9" t="s">
        <v>321</v>
      </c>
      <c r="G239" s="9" t="s">
        <v>1</v>
      </c>
      <c r="H239" s="9" t="s">
        <v>2</v>
      </c>
      <c r="I239" s="9" t="s">
        <v>3</v>
      </c>
    </row>
    <row r="240" spans="1:9" ht="25.5" customHeight="1">
      <c r="A240" s="67">
        <v>34</v>
      </c>
      <c r="B240" s="67" t="s">
        <v>339</v>
      </c>
      <c r="C240" s="9">
        <v>3451</v>
      </c>
      <c r="D240" s="9" t="s">
        <v>239</v>
      </c>
      <c r="E240" s="11">
        <v>1</v>
      </c>
      <c r="F240" s="11">
        <v>4</v>
      </c>
      <c r="G240" s="11">
        <v>1717</v>
      </c>
      <c r="H240" s="11">
        <v>82</v>
      </c>
      <c r="I240" s="9">
        <v>1799</v>
      </c>
    </row>
    <row r="241" spans="1:9" ht="25.5" customHeight="1">
      <c r="A241" s="68"/>
      <c r="B241" s="68"/>
      <c r="C241" s="9">
        <v>3452</v>
      </c>
      <c r="D241" s="9" t="s">
        <v>240</v>
      </c>
      <c r="E241" s="11">
        <v>0</v>
      </c>
      <c r="F241" s="11">
        <v>2</v>
      </c>
      <c r="G241" s="11">
        <v>415</v>
      </c>
      <c r="H241" s="11">
        <v>0</v>
      </c>
      <c r="I241" s="9">
        <v>415</v>
      </c>
    </row>
    <row r="242" spans="1:9" ht="25.5" customHeight="1">
      <c r="A242" s="68"/>
      <c r="B242" s="68"/>
      <c r="C242" s="9">
        <v>3458</v>
      </c>
      <c r="D242" s="9" t="s">
        <v>241</v>
      </c>
      <c r="E242" s="11">
        <v>3</v>
      </c>
      <c r="F242" s="11">
        <v>0</v>
      </c>
      <c r="G242" s="11">
        <v>341</v>
      </c>
      <c r="H242" s="11">
        <v>0</v>
      </c>
      <c r="I242" s="9">
        <v>341</v>
      </c>
    </row>
    <row r="243" spans="1:9" ht="25.5" customHeight="1">
      <c r="A243" s="68"/>
      <c r="B243" s="68"/>
      <c r="C243" s="9">
        <v>3454</v>
      </c>
      <c r="D243" s="9" t="s">
        <v>242</v>
      </c>
      <c r="E243" s="11">
        <v>1</v>
      </c>
      <c r="F243" s="11">
        <v>0</v>
      </c>
      <c r="G243" s="11">
        <v>300</v>
      </c>
      <c r="H243" s="11">
        <v>0</v>
      </c>
      <c r="I243" s="9">
        <v>300</v>
      </c>
    </row>
    <row r="244" spans="1:9" ht="25.5" customHeight="1">
      <c r="A244" s="68"/>
      <c r="B244" s="68"/>
      <c r="C244" s="9">
        <v>3453</v>
      </c>
      <c r="D244" s="9" t="s">
        <v>243</v>
      </c>
      <c r="E244" s="11">
        <v>1</v>
      </c>
      <c r="F244" s="11">
        <v>0</v>
      </c>
      <c r="G244" s="11">
        <v>110</v>
      </c>
      <c r="H244" s="11">
        <v>0</v>
      </c>
      <c r="I244" s="9">
        <v>110</v>
      </c>
    </row>
    <row r="245" spans="1:9" ht="25.5" customHeight="1">
      <c r="A245" s="68"/>
      <c r="B245" s="68"/>
      <c r="C245" s="9">
        <v>3455</v>
      </c>
      <c r="D245" s="9" t="s">
        <v>244</v>
      </c>
      <c r="E245" s="11">
        <v>1</v>
      </c>
      <c r="F245" s="11">
        <v>0</v>
      </c>
      <c r="G245" s="11">
        <v>170</v>
      </c>
      <c r="H245" s="11">
        <v>0</v>
      </c>
      <c r="I245" s="9">
        <v>170</v>
      </c>
    </row>
    <row r="246" spans="1:9" ht="25.5" customHeight="1">
      <c r="A246" s="68"/>
      <c r="B246" s="68"/>
      <c r="C246" s="9">
        <v>3465</v>
      </c>
      <c r="D246" s="9" t="s">
        <v>55</v>
      </c>
      <c r="E246" s="11">
        <v>1</v>
      </c>
      <c r="F246" s="11">
        <v>0</v>
      </c>
      <c r="G246" s="11">
        <v>142</v>
      </c>
      <c r="H246" s="11">
        <v>0</v>
      </c>
      <c r="I246" s="9">
        <v>142</v>
      </c>
    </row>
    <row r="247" spans="1:9" ht="25.5" customHeight="1">
      <c r="A247" s="68"/>
      <c r="B247" s="68"/>
      <c r="C247" s="9">
        <v>3457</v>
      </c>
      <c r="D247" s="9" t="s">
        <v>245</v>
      </c>
      <c r="E247" s="11">
        <v>0</v>
      </c>
      <c r="F247" s="11">
        <v>1</v>
      </c>
      <c r="G247" s="11">
        <v>140</v>
      </c>
      <c r="H247" s="11">
        <v>0</v>
      </c>
      <c r="I247" s="9">
        <v>140</v>
      </c>
    </row>
    <row r="248" spans="1:9" ht="25.5" customHeight="1">
      <c r="A248" s="68"/>
      <c r="B248" s="68"/>
      <c r="C248" s="9">
        <v>3459</v>
      </c>
      <c r="D248" s="9" t="s">
        <v>246</v>
      </c>
      <c r="E248" s="11">
        <v>0</v>
      </c>
      <c r="F248" s="11">
        <v>0</v>
      </c>
      <c r="G248" s="11">
        <v>0</v>
      </c>
      <c r="H248" s="11">
        <v>0</v>
      </c>
      <c r="I248" s="9">
        <v>0</v>
      </c>
    </row>
    <row r="249" spans="1:9" ht="25.5" customHeight="1">
      <c r="A249" s="68"/>
      <c r="B249" s="68"/>
      <c r="C249" s="9">
        <v>3461</v>
      </c>
      <c r="D249" s="9" t="s">
        <v>247</v>
      </c>
      <c r="E249" s="11">
        <v>0</v>
      </c>
      <c r="F249" s="11">
        <v>0</v>
      </c>
      <c r="G249" s="11">
        <v>0</v>
      </c>
      <c r="H249" s="11">
        <v>0</v>
      </c>
      <c r="I249" s="9">
        <v>0</v>
      </c>
    </row>
    <row r="250" spans="1:9" ht="25.5" customHeight="1">
      <c r="A250" s="68"/>
      <c r="B250" s="68"/>
      <c r="C250" s="9">
        <v>3464</v>
      </c>
      <c r="D250" s="9" t="s">
        <v>248</v>
      </c>
      <c r="E250" s="11">
        <v>1</v>
      </c>
      <c r="F250" s="11">
        <v>0</v>
      </c>
      <c r="G250" s="11">
        <v>101</v>
      </c>
      <c r="H250" s="11">
        <v>0</v>
      </c>
      <c r="I250" s="9">
        <v>101</v>
      </c>
    </row>
    <row r="251" spans="1:9" ht="25.5" customHeight="1">
      <c r="A251" s="68"/>
      <c r="B251" s="68"/>
      <c r="C251" s="9">
        <v>3466</v>
      </c>
      <c r="D251" s="9" t="s">
        <v>58</v>
      </c>
      <c r="E251" s="11">
        <v>0</v>
      </c>
      <c r="F251" s="11">
        <v>1</v>
      </c>
      <c r="G251" s="11">
        <v>122</v>
      </c>
      <c r="H251" s="11">
        <v>0</v>
      </c>
      <c r="I251" s="9">
        <v>122</v>
      </c>
    </row>
    <row r="252" spans="1:9" ht="25.5" customHeight="1">
      <c r="A252" s="68"/>
      <c r="B252" s="68"/>
      <c r="C252" s="9">
        <v>3460</v>
      </c>
      <c r="D252" s="9" t="s">
        <v>249</v>
      </c>
      <c r="E252" s="11">
        <v>1</v>
      </c>
      <c r="F252" s="11">
        <v>0</v>
      </c>
      <c r="G252" s="11">
        <v>107</v>
      </c>
      <c r="H252" s="11">
        <v>0</v>
      </c>
      <c r="I252" s="9">
        <v>107</v>
      </c>
    </row>
    <row r="253" spans="1:9" ht="25.5" customHeight="1">
      <c r="A253" s="68"/>
      <c r="B253" s="68"/>
      <c r="C253" s="9">
        <v>3463</v>
      </c>
      <c r="D253" s="9" t="s">
        <v>250</v>
      </c>
      <c r="E253" s="11">
        <v>0</v>
      </c>
      <c r="F253" s="11">
        <v>1</v>
      </c>
      <c r="G253" s="11">
        <v>141</v>
      </c>
      <c r="H253" s="11">
        <v>0</v>
      </c>
      <c r="I253" s="9">
        <v>141</v>
      </c>
    </row>
    <row r="254" spans="1:9" ht="25.5" customHeight="1">
      <c r="A254" s="68"/>
      <c r="B254" s="68"/>
      <c r="C254" s="9">
        <v>3456</v>
      </c>
      <c r="D254" s="9" t="s">
        <v>251</v>
      </c>
      <c r="E254" s="11">
        <v>1</v>
      </c>
      <c r="F254" s="11">
        <v>1</v>
      </c>
      <c r="G254" s="11">
        <v>172</v>
      </c>
      <c r="H254" s="11">
        <v>0</v>
      </c>
      <c r="I254" s="9">
        <v>172</v>
      </c>
    </row>
    <row r="255" spans="1:9" ht="25.5" customHeight="1">
      <c r="A255" s="69"/>
      <c r="B255" s="69"/>
      <c r="C255" s="9">
        <v>3462</v>
      </c>
      <c r="D255" s="9" t="s">
        <v>252</v>
      </c>
      <c r="E255" s="11">
        <v>0</v>
      </c>
      <c r="F255" s="11">
        <v>1</v>
      </c>
      <c r="G255" s="11">
        <v>72</v>
      </c>
      <c r="H255" s="11">
        <v>0</v>
      </c>
      <c r="I255" s="9">
        <v>72</v>
      </c>
    </row>
    <row r="256" spans="1:9" ht="27">
      <c r="A256" s="63"/>
      <c r="B256" s="63" t="s">
        <v>3</v>
      </c>
      <c r="C256" s="63"/>
      <c r="D256" s="64"/>
      <c r="E256" s="10">
        <v>11</v>
      </c>
      <c r="F256" s="10">
        <v>11</v>
      </c>
      <c r="G256" s="10">
        <v>4050</v>
      </c>
      <c r="H256" s="10">
        <v>82</v>
      </c>
      <c r="I256" s="10">
        <v>4132</v>
      </c>
    </row>
    <row r="257" spans="1:9" ht="12.75" customHeight="1">
      <c r="A257" s="65" t="s">
        <v>334</v>
      </c>
      <c r="B257" s="56" t="s">
        <v>0</v>
      </c>
      <c r="C257" s="56" t="s">
        <v>334</v>
      </c>
      <c r="D257" s="58" t="s">
        <v>335</v>
      </c>
      <c r="E257" s="47" t="s">
        <v>15</v>
      </c>
      <c r="F257" s="48"/>
      <c r="G257" s="48"/>
      <c r="H257" s="48"/>
      <c r="I257" s="49"/>
    </row>
    <row r="258" spans="1:9" ht="13.5" customHeight="1">
      <c r="A258" s="66"/>
      <c r="B258" s="56"/>
      <c r="C258" s="56"/>
      <c r="D258" s="59"/>
      <c r="E258" s="50"/>
      <c r="F258" s="51"/>
      <c r="G258" s="51"/>
      <c r="H258" s="51"/>
      <c r="I258" s="52"/>
    </row>
    <row r="259" spans="1:9" ht="14.25" customHeight="1">
      <c r="A259" s="66"/>
      <c r="B259" s="56"/>
      <c r="C259" s="56"/>
      <c r="D259" s="59"/>
      <c r="E259" s="53"/>
      <c r="F259" s="54"/>
      <c r="G259" s="54"/>
      <c r="H259" s="54"/>
      <c r="I259" s="55"/>
    </row>
    <row r="260" spans="1:9" ht="18.75" customHeight="1">
      <c r="A260" s="66"/>
      <c r="B260" s="57"/>
      <c r="C260" s="57"/>
      <c r="D260" s="59"/>
      <c r="E260" s="9" t="s">
        <v>320</v>
      </c>
      <c r="F260" s="9" t="s">
        <v>321</v>
      </c>
      <c r="G260" s="9" t="s">
        <v>1</v>
      </c>
      <c r="H260" s="9" t="s">
        <v>2</v>
      </c>
      <c r="I260" s="9" t="s">
        <v>3</v>
      </c>
    </row>
    <row r="261" spans="1:9" ht="22.5" customHeight="1">
      <c r="A261" s="67">
        <v>41</v>
      </c>
      <c r="B261" s="67" t="s">
        <v>11</v>
      </c>
      <c r="C261" s="9">
        <v>4151</v>
      </c>
      <c r="D261" s="9" t="s">
        <v>179</v>
      </c>
      <c r="E261" s="11">
        <v>2</v>
      </c>
      <c r="F261" s="11">
        <v>1</v>
      </c>
      <c r="G261" s="11">
        <v>474</v>
      </c>
      <c r="H261" s="11">
        <v>56</v>
      </c>
      <c r="I261" s="9">
        <v>530</v>
      </c>
    </row>
    <row r="262" spans="1:9" ht="22.5" customHeight="1">
      <c r="A262" s="68"/>
      <c r="B262" s="68"/>
      <c r="C262" s="9">
        <v>4152</v>
      </c>
      <c r="D262" s="9" t="s">
        <v>180</v>
      </c>
      <c r="E262" s="11">
        <v>0</v>
      </c>
      <c r="F262" s="11">
        <v>0</v>
      </c>
      <c r="G262" s="11">
        <v>0</v>
      </c>
      <c r="H262" s="11">
        <v>0</v>
      </c>
      <c r="I262" s="9">
        <v>0</v>
      </c>
    </row>
    <row r="263" spans="1:9" ht="22.5" customHeight="1">
      <c r="A263" s="68"/>
      <c r="B263" s="68"/>
      <c r="C263" s="9">
        <v>4155</v>
      </c>
      <c r="D263" s="9" t="s">
        <v>66</v>
      </c>
      <c r="E263" s="11">
        <v>3</v>
      </c>
      <c r="F263" s="11">
        <v>0</v>
      </c>
      <c r="G263" s="11">
        <v>240</v>
      </c>
      <c r="H263" s="11">
        <v>60</v>
      </c>
      <c r="I263" s="9">
        <v>300</v>
      </c>
    </row>
    <row r="264" spans="1:9" ht="22.5" customHeight="1">
      <c r="A264" s="68"/>
      <c r="B264" s="68"/>
      <c r="C264" s="9">
        <v>4158</v>
      </c>
      <c r="D264" s="9" t="s">
        <v>62</v>
      </c>
      <c r="E264" s="11">
        <v>0</v>
      </c>
      <c r="F264" s="11">
        <v>0</v>
      </c>
      <c r="G264" s="11">
        <v>0</v>
      </c>
      <c r="H264" s="11">
        <v>0</v>
      </c>
      <c r="I264" s="9">
        <v>0</v>
      </c>
    </row>
    <row r="265" spans="1:9" ht="22.5" customHeight="1">
      <c r="A265" s="68"/>
      <c r="B265" s="68"/>
      <c r="C265" s="9">
        <v>4161</v>
      </c>
      <c r="D265" s="9" t="s">
        <v>327</v>
      </c>
      <c r="E265" s="11">
        <v>1</v>
      </c>
      <c r="F265" s="11">
        <v>1</v>
      </c>
      <c r="G265" s="11">
        <v>0</v>
      </c>
      <c r="H265" s="11">
        <v>192</v>
      </c>
      <c r="I265" s="9">
        <v>192</v>
      </c>
    </row>
    <row r="266" spans="1:9" ht="22.5" customHeight="1">
      <c r="A266" s="68"/>
      <c r="B266" s="68"/>
      <c r="C266" s="9">
        <v>4156</v>
      </c>
      <c r="D266" s="9" t="s">
        <v>63</v>
      </c>
      <c r="E266" s="11">
        <v>1</v>
      </c>
      <c r="F266" s="11">
        <v>0</v>
      </c>
      <c r="G266" s="11">
        <v>0</v>
      </c>
      <c r="H266" s="11">
        <v>63</v>
      </c>
      <c r="I266" s="9">
        <v>63</v>
      </c>
    </row>
    <row r="267" spans="1:9" ht="22.5" customHeight="1">
      <c r="A267" s="68"/>
      <c r="B267" s="68"/>
      <c r="C267" s="9">
        <v>4153</v>
      </c>
      <c r="D267" s="9" t="s">
        <v>64</v>
      </c>
      <c r="E267" s="11">
        <v>1</v>
      </c>
      <c r="F267" s="11">
        <v>0</v>
      </c>
      <c r="G267" s="11">
        <v>120</v>
      </c>
      <c r="H267" s="11">
        <v>0</v>
      </c>
      <c r="I267" s="9">
        <v>120</v>
      </c>
    </row>
    <row r="268" spans="1:9" ht="22.5" customHeight="1">
      <c r="A268" s="68"/>
      <c r="B268" s="68"/>
      <c r="C268" s="9">
        <v>4157</v>
      </c>
      <c r="D268" s="9" t="s">
        <v>181</v>
      </c>
      <c r="E268" s="11">
        <v>1</v>
      </c>
      <c r="F268" s="11">
        <v>0</v>
      </c>
      <c r="G268" s="11">
        <v>116</v>
      </c>
      <c r="H268" s="11">
        <v>0</v>
      </c>
      <c r="I268" s="9">
        <v>116</v>
      </c>
    </row>
    <row r="269" spans="1:9" ht="22.5" customHeight="1">
      <c r="A269" s="68"/>
      <c r="B269" s="68"/>
      <c r="C269" s="9">
        <v>4154</v>
      </c>
      <c r="D269" s="9" t="s">
        <v>68</v>
      </c>
      <c r="E269" s="11">
        <v>2</v>
      </c>
      <c r="F269" s="11">
        <v>1</v>
      </c>
      <c r="G269" s="11">
        <v>225</v>
      </c>
      <c r="H269" s="11">
        <v>20</v>
      </c>
      <c r="I269" s="9">
        <v>245</v>
      </c>
    </row>
    <row r="270" spans="1:9" ht="22.5" customHeight="1">
      <c r="A270" s="68"/>
      <c r="B270" s="68"/>
      <c r="C270" s="9">
        <v>4159</v>
      </c>
      <c r="D270" s="9" t="s">
        <v>65</v>
      </c>
      <c r="E270" s="11">
        <v>1</v>
      </c>
      <c r="F270" s="11">
        <v>0</v>
      </c>
      <c r="G270" s="11">
        <v>80</v>
      </c>
      <c r="H270" s="11">
        <v>20</v>
      </c>
      <c r="I270" s="9">
        <v>100</v>
      </c>
    </row>
    <row r="271" spans="1:9" ht="22.5" customHeight="1">
      <c r="A271" s="68"/>
      <c r="B271" s="68"/>
      <c r="C271" s="9">
        <v>4160</v>
      </c>
      <c r="D271" s="9" t="s">
        <v>67</v>
      </c>
      <c r="E271" s="11">
        <v>0</v>
      </c>
      <c r="F271" s="11">
        <v>1</v>
      </c>
      <c r="G271" s="11">
        <v>100</v>
      </c>
      <c r="H271" s="11">
        <v>0</v>
      </c>
      <c r="I271" s="9">
        <v>100</v>
      </c>
    </row>
    <row r="272" spans="1:9" ht="22.5" customHeight="1">
      <c r="A272" s="68"/>
      <c r="B272" s="68"/>
      <c r="C272" s="9">
        <v>4162</v>
      </c>
      <c r="D272" s="9" t="s">
        <v>328</v>
      </c>
      <c r="E272" s="11">
        <v>0</v>
      </c>
      <c r="F272" s="11">
        <v>0</v>
      </c>
      <c r="G272" s="11">
        <v>0</v>
      </c>
      <c r="H272" s="11">
        <v>0</v>
      </c>
      <c r="I272" s="9">
        <v>0</v>
      </c>
    </row>
    <row r="273" spans="1:9" ht="22.5" customHeight="1">
      <c r="A273" s="69"/>
      <c r="B273" s="69"/>
      <c r="C273" s="9">
        <v>4163</v>
      </c>
      <c r="D273" s="9" t="s">
        <v>329</v>
      </c>
      <c r="E273" s="11">
        <v>0</v>
      </c>
      <c r="F273" s="11">
        <v>0</v>
      </c>
      <c r="G273" s="11">
        <v>0</v>
      </c>
      <c r="H273" s="11">
        <v>0</v>
      </c>
      <c r="I273" s="9">
        <v>0</v>
      </c>
    </row>
    <row r="274" spans="1:9" ht="35.25" customHeight="1">
      <c r="A274" s="63" t="s">
        <v>3</v>
      </c>
      <c r="B274" s="63" t="s">
        <v>3</v>
      </c>
      <c r="C274" s="63"/>
      <c r="D274" s="64"/>
      <c r="E274" s="10">
        <v>12</v>
      </c>
      <c r="F274" s="10">
        <v>4</v>
      </c>
      <c r="G274" s="10">
        <v>1355</v>
      </c>
      <c r="H274" s="10">
        <v>411</v>
      </c>
      <c r="I274" s="10">
        <v>1766</v>
      </c>
    </row>
    <row r="275" spans="1:9" ht="22.5" customHeight="1">
      <c r="A275" s="65" t="s">
        <v>334</v>
      </c>
      <c r="B275" s="56" t="s">
        <v>0</v>
      </c>
      <c r="C275" s="56" t="s">
        <v>334</v>
      </c>
      <c r="D275" s="58" t="s">
        <v>335</v>
      </c>
      <c r="E275" s="47" t="s">
        <v>15</v>
      </c>
      <c r="F275" s="48"/>
      <c r="G275" s="48"/>
      <c r="H275" s="48"/>
      <c r="I275" s="49"/>
    </row>
    <row r="276" spans="1:9" ht="22.5" customHeight="1">
      <c r="A276" s="66"/>
      <c r="B276" s="56"/>
      <c r="C276" s="56"/>
      <c r="D276" s="59"/>
      <c r="E276" s="50"/>
      <c r="F276" s="51"/>
      <c r="G276" s="51"/>
      <c r="H276" s="51"/>
      <c r="I276" s="52"/>
    </row>
    <row r="277" spans="1:9" ht="22.5" customHeight="1">
      <c r="A277" s="66"/>
      <c r="B277" s="56"/>
      <c r="C277" s="56"/>
      <c r="D277" s="59"/>
      <c r="E277" s="53"/>
      <c r="F277" s="54"/>
      <c r="G277" s="54"/>
      <c r="H277" s="54"/>
      <c r="I277" s="55"/>
    </row>
    <row r="278" spans="1:9" ht="22.5" customHeight="1">
      <c r="A278" s="66"/>
      <c r="B278" s="57"/>
      <c r="C278" s="57"/>
      <c r="D278" s="59"/>
      <c r="E278" s="9" t="s">
        <v>320</v>
      </c>
      <c r="F278" s="9" t="s">
        <v>321</v>
      </c>
      <c r="G278" s="9" t="s">
        <v>1</v>
      </c>
      <c r="H278" s="9" t="s">
        <v>2</v>
      </c>
      <c r="I278" s="9" t="s">
        <v>3</v>
      </c>
    </row>
    <row r="279" spans="1:9" ht="22.5" customHeight="1">
      <c r="A279" s="67">
        <v>42</v>
      </c>
      <c r="B279" s="67" t="s">
        <v>12</v>
      </c>
      <c r="C279" s="9">
        <v>4251</v>
      </c>
      <c r="D279" s="9" t="s">
        <v>193</v>
      </c>
      <c r="E279" s="11">
        <v>2</v>
      </c>
      <c r="F279" s="11">
        <v>0</v>
      </c>
      <c r="G279" s="11">
        <v>233</v>
      </c>
      <c r="H279" s="11">
        <v>0</v>
      </c>
      <c r="I279" s="9">
        <v>233</v>
      </c>
    </row>
    <row r="280" spans="1:9" ht="22.5" customHeight="1">
      <c r="A280" s="68"/>
      <c r="B280" s="68"/>
      <c r="C280" s="9">
        <v>4253</v>
      </c>
      <c r="D280" s="9" t="s">
        <v>76</v>
      </c>
      <c r="E280" s="11">
        <v>1</v>
      </c>
      <c r="F280" s="11">
        <v>0</v>
      </c>
      <c r="G280" s="11">
        <v>138</v>
      </c>
      <c r="H280" s="11">
        <v>0</v>
      </c>
      <c r="I280" s="9">
        <v>138</v>
      </c>
    </row>
    <row r="281" spans="1:9" ht="22.5" customHeight="1">
      <c r="A281" s="68"/>
      <c r="B281" s="68"/>
      <c r="C281" s="9">
        <v>4259</v>
      </c>
      <c r="D281" s="9" t="s">
        <v>194</v>
      </c>
      <c r="E281" s="11">
        <v>1</v>
      </c>
      <c r="F281" s="11">
        <v>0</v>
      </c>
      <c r="G281" s="11">
        <v>141</v>
      </c>
      <c r="H281" s="11">
        <v>0</v>
      </c>
      <c r="I281" s="9">
        <v>141</v>
      </c>
    </row>
    <row r="282" spans="1:9" ht="22.5" customHeight="1">
      <c r="A282" s="68"/>
      <c r="B282" s="68"/>
      <c r="C282" s="9">
        <v>4262</v>
      </c>
      <c r="D282" s="9" t="s">
        <v>195</v>
      </c>
      <c r="E282" s="11">
        <v>2</v>
      </c>
      <c r="F282" s="11">
        <v>0</v>
      </c>
      <c r="G282" s="11">
        <v>130</v>
      </c>
      <c r="H282" s="11">
        <v>61</v>
      </c>
      <c r="I282" s="9">
        <v>191</v>
      </c>
    </row>
    <row r="283" spans="1:9" ht="22.5" customHeight="1">
      <c r="A283" s="68"/>
      <c r="B283" s="68"/>
      <c r="C283" s="9">
        <v>4252</v>
      </c>
      <c r="D283" s="9" t="s">
        <v>196</v>
      </c>
      <c r="E283" s="11">
        <v>0</v>
      </c>
      <c r="F283" s="11">
        <v>0</v>
      </c>
      <c r="G283" s="11">
        <v>0</v>
      </c>
      <c r="H283" s="11">
        <v>0</v>
      </c>
      <c r="I283" s="9">
        <v>0</v>
      </c>
    </row>
    <row r="284" spans="1:9" ht="22.5" customHeight="1">
      <c r="A284" s="68"/>
      <c r="B284" s="68"/>
      <c r="C284" s="9">
        <v>4255</v>
      </c>
      <c r="D284" s="9" t="s">
        <v>197</v>
      </c>
      <c r="E284" s="11">
        <v>2</v>
      </c>
      <c r="F284" s="11">
        <v>0</v>
      </c>
      <c r="G284" s="11">
        <v>150</v>
      </c>
      <c r="H284" s="11">
        <v>66</v>
      </c>
      <c r="I284" s="9">
        <v>216</v>
      </c>
    </row>
    <row r="285" spans="1:9" ht="22.5" customHeight="1">
      <c r="A285" s="68"/>
      <c r="B285" s="68"/>
      <c r="C285" s="9">
        <v>4256</v>
      </c>
      <c r="D285" s="9" t="s">
        <v>198</v>
      </c>
      <c r="E285" s="11">
        <v>2</v>
      </c>
      <c r="F285" s="11">
        <v>0</v>
      </c>
      <c r="G285" s="11">
        <v>120</v>
      </c>
      <c r="H285" s="11">
        <v>38</v>
      </c>
      <c r="I285" s="9">
        <v>158</v>
      </c>
    </row>
    <row r="286" spans="1:9" ht="22.5" customHeight="1">
      <c r="A286" s="68"/>
      <c r="B286" s="68"/>
      <c r="C286" s="9">
        <v>4257</v>
      </c>
      <c r="D286" s="9" t="s">
        <v>199</v>
      </c>
      <c r="E286" s="11">
        <v>1</v>
      </c>
      <c r="F286" s="11">
        <v>0</v>
      </c>
      <c r="G286" s="11">
        <v>100</v>
      </c>
      <c r="H286" s="11">
        <v>0</v>
      </c>
      <c r="I286" s="9">
        <v>100</v>
      </c>
    </row>
    <row r="287" spans="1:9" ht="22.5" customHeight="1">
      <c r="A287" s="68"/>
      <c r="B287" s="68"/>
      <c r="C287" s="9">
        <v>4263</v>
      </c>
      <c r="D287" s="9" t="s">
        <v>200</v>
      </c>
      <c r="E287" s="11">
        <v>0</v>
      </c>
      <c r="F287" s="11">
        <v>0</v>
      </c>
      <c r="G287" s="11">
        <v>0</v>
      </c>
      <c r="H287" s="11">
        <v>0</v>
      </c>
      <c r="I287" s="9">
        <v>0</v>
      </c>
    </row>
    <row r="288" spans="1:9" ht="22.5" customHeight="1">
      <c r="A288" s="68"/>
      <c r="B288" s="68"/>
      <c r="C288" s="9">
        <v>4260</v>
      </c>
      <c r="D288" s="9" t="s">
        <v>201</v>
      </c>
      <c r="E288" s="11">
        <v>0</v>
      </c>
      <c r="F288" s="11">
        <v>0</v>
      </c>
      <c r="G288" s="11">
        <v>0</v>
      </c>
      <c r="H288" s="11">
        <v>0</v>
      </c>
      <c r="I288" s="9">
        <v>0</v>
      </c>
    </row>
    <row r="289" spans="1:9" ht="22.5" customHeight="1">
      <c r="A289" s="68"/>
      <c r="B289" s="68"/>
      <c r="C289" s="9">
        <v>4261</v>
      </c>
      <c r="D289" s="9" t="s">
        <v>202</v>
      </c>
      <c r="E289" s="11">
        <v>0</v>
      </c>
      <c r="F289" s="11">
        <v>1</v>
      </c>
      <c r="G289" s="11">
        <v>120</v>
      </c>
      <c r="H289" s="11">
        <v>0</v>
      </c>
      <c r="I289" s="9">
        <v>120</v>
      </c>
    </row>
    <row r="290" spans="1:9" ht="22.5" customHeight="1">
      <c r="A290" s="68"/>
      <c r="B290" s="68"/>
      <c r="C290" s="9">
        <v>4258</v>
      </c>
      <c r="D290" s="9" t="s">
        <v>203</v>
      </c>
      <c r="E290" s="11">
        <v>0</v>
      </c>
      <c r="F290" s="11">
        <v>0</v>
      </c>
      <c r="G290" s="11">
        <v>0</v>
      </c>
      <c r="H290" s="11">
        <v>0</v>
      </c>
      <c r="I290" s="9">
        <v>0</v>
      </c>
    </row>
    <row r="291" spans="1:9" ht="19.5">
      <c r="A291" s="69"/>
      <c r="B291" s="69"/>
      <c r="C291" s="9">
        <v>4254</v>
      </c>
      <c r="D291" s="9" t="s">
        <v>204</v>
      </c>
      <c r="E291" s="11">
        <v>0</v>
      </c>
      <c r="F291" s="11">
        <v>0</v>
      </c>
      <c r="G291" s="11">
        <v>0</v>
      </c>
      <c r="H291" s="11">
        <v>0</v>
      </c>
      <c r="I291" s="9">
        <v>0</v>
      </c>
    </row>
    <row r="292" spans="1:9" ht="32.25" customHeight="1">
      <c r="A292" s="63" t="s">
        <v>3</v>
      </c>
      <c r="B292" s="63"/>
      <c r="C292" s="63"/>
      <c r="D292" s="64"/>
      <c r="E292" s="10">
        <v>11</v>
      </c>
      <c r="F292" s="10">
        <v>1</v>
      </c>
      <c r="G292" s="10">
        <v>1132</v>
      </c>
      <c r="H292" s="10">
        <v>165</v>
      </c>
      <c r="I292" s="10">
        <v>1297</v>
      </c>
    </row>
    <row r="293" spans="1:9" ht="12.75" customHeight="1">
      <c r="A293" s="65" t="s">
        <v>334</v>
      </c>
      <c r="B293" s="56" t="s">
        <v>0</v>
      </c>
      <c r="C293" s="56" t="s">
        <v>334</v>
      </c>
      <c r="D293" s="58" t="s">
        <v>335</v>
      </c>
      <c r="E293" s="47" t="s">
        <v>15</v>
      </c>
      <c r="F293" s="48"/>
      <c r="G293" s="48"/>
      <c r="H293" s="48"/>
      <c r="I293" s="49"/>
    </row>
    <row r="294" spans="1:9" ht="13.5" customHeight="1">
      <c r="A294" s="66"/>
      <c r="B294" s="56"/>
      <c r="C294" s="56"/>
      <c r="D294" s="59"/>
      <c r="E294" s="50"/>
      <c r="F294" s="51"/>
      <c r="G294" s="51"/>
      <c r="H294" s="51"/>
      <c r="I294" s="52"/>
    </row>
    <row r="295" spans="1:9" ht="14.25" customHeight="1">
      <c r="A295" s="66"/>
      <c r="B295" s="56"/>
      <c r="C295" s="56"/>
      <c r="D295" s="59"/>
      <c r="E295" s="53"/>
      <c r="F295" s="54"/>
      <c r="G295" s="54"/>
      <c r="H295" s="54"/>
      <c r="I295" s="55"/>
    </row>
    <row r="296" spans="1:9" ht="33" customHeight="1">
      <c r="A296" s="66"/>
      <c r="B296" s="57"/>
      <c r="C296" s="57"/>
      <c r="D296" s="59"/>
      <c r="E296" s="9" t="s">
        <v>320</v>
      </c>
      <c r="F296" s="9" t="s">
        <v>321</v>
      </c>
      <c r="G296" s="9" t="s">
        <v>1</v>
      </c>
      <c r="H296" s="9" t="s">
        <v>2</v>
      </c>
      <c r="I296" s="9" t="s">
        <v>3</v>
      </c>
    </row>
    <row r="297" spans="1:9" ht="38.25" customHeight="1">
      <c r="A297" s="67">
        <v>43</v>
      </c>
      <c r="B297" s="67" t="s">
        <v>60</v>
      </c>
      <c r="C297" s="9">
        <v>4351</v>
      </c>
      <c r="D297" s="9" t="s">
        <v>182</v>
      </c>
      <c r="E297" s="11">
        <v>1</v>
      </c>
      <c r="F297" s="11">
        <v>5</v>
      </c>
      <c r="G297" s="11">
        <v>162</v>
      </c>
      <c r="H297" s="11">
        <v>75</v>
      </c>
      <c r="I297" s="9">
        <v>237</v>
      </c>
    </row>
    <row r="298" spans="1:9" ht="26.25" customHeight="1">
      <c r="A298" s="68"/>
      <c r="B298" s="68"/>
      <c r="C298" s="9">
        <v>4358</v>
      </c>
      <c r="D298" s="9" t="s">
        <v>183</v>
      </c>
      <c r="E298" s="11">
        <v>0</v>
      </c>
      <c r="F298" s="11">
        <v>3</v>
      </c>
      <c r="G298" s="11">
        <v>114</v>
      </c>
      <c r="H298" s="11">
        <v>0</v>
      </c>
      <c r="I298" s="9">
        <v>114</v>
      </c>
    </row>
    <row r="299" spans="1:9" ht="26.25" customHeight="1">
      <c r="A299" s="68"/>
      <c r="B299" s="68"/>
      <c r="C299" s="9">
        <v>4362</v>
      </c>
      <c r="D299" s="9" t="s">
        <v>184</v>
      </c>
      <c r="E299" s="11">
        <v>0</v>
      </c>
      <c r="F299" s="11">
        <v>2</v>
      </c>
      <c r="G299" s="11">
        <v>117</v>
      </c>
      <c r="H299" s="11">
        <v>0</v>
      </c>
      <c r="I299" s="9">
        <v>117</v>
      </c>
    </row>
    <row r="300" spans="1:9" ht="26.25" customHeight="1">
      <c r="A300" s="68"/>
      <c r="B300" s="68"/>
      <c r="C300" s="9">
        <v>4361</v>
      </c>
      <c r="D300" s="9" t="s">
        <v>61</v>
      </c>
      <c r="E300" s="11">
        <v>2</v>
      </c>
      <c r="F300" s="11">
        <v>1</v>
      </c>
      <c r="G300" s="11">
        <v>142</v>
      </c>
      <c r="H300" s="11">
        <v>20</v>
      </c>
      <c r="I300" s="9">
        <v>162</v>
      </c>
    </row>
    <row r="301" spans="1:9" ht="26.25" customHeight="1">
      <c r="A301" s="68"/>
      <c r="B301" s="68"/>
      <c r="C301" s="9">
        <v>4353</v>
      </c>
      <c r="D301" s="9" t="s">
        <v>185</v>
      </c>
      <c r="E301" s="11">
        <v>0</v>
      </c>
      <c r="F301" s="11">
        <v>1</v>
      </c>
      <c r="G301" s="11">
        <v>150</v>
      </c>
      <c r="H301" s="11">
        <v>0</v>
      </c>
      <c r="I301" s="9">
        <v>150</v>
      </c>
    </row>
    <row r="302" spans="1:9" ht="41.25" customHeight="1">
      <c r="A302" s="68"/>
      <c r="B302" s="68"/>
      <c r="C302" s="9">
        <v>4352</v>
      </c>
      <c r="D302" s="9" t="s">
        <v>186</v>
      </c>
      <c r="E302" s="11">
        <v>0</v>
      </c>
      <c r="F302" s="11">
        <v>4</v>
      </c>
      <c r="G302" s="11">
        <v>84</v>
      </c>
      <c r="H302" s="11">
        <v>0</v>
      </c>
      <c r="I302" s="9">
        <v>84</v>
      </c>
    </row>
    <row r="303" spans="1:9" ht="26.25" customHeight="1">
      <c r="A303" s="68"/>
      <c r="B303" s="68"/>
      <c r="C303" s="9">
        <v>4360</v>
      </c>
      <c r="D303" s="9" t="s">
        <v>187</v>
      </c>
      <c r="E303" s="11">
        <v>1</v>
      </c>
      <c r="F303" s="11">
        <v>1</v>
      </c>
      <c r="G303" s="11">
        <v>95</v>
      </c>
      <c r="H303" s="11">
        <v>0</v>
      </c>
      <c r="I303" s="9">
        <v>95</v>
      </c>
    </row>
    <row r="304" spans="1:9" ht="19.5">
      <c r="A304" s="68"/>
      <c r="B304" s="68"/>
      <c r="C304" s="9">
        <v>4355</v>
      </c>
      <c r="D304" s="9" t="s">
        <v>188</v>
      </c>
      <c r="E304" s="11">
        <v>0</v>
      </c>
      <c r="F304" s="11">
        <v>2</v>
      </c>
      <c r="G304" s="11">
        <v>92</v>
      </c>
      <c r="H304" s="11">
        <v>0</v>
      </c>
      <c r="I304" s="9">
        <v>92</v>
      </c>
    </row>
    <row r="305" spans="1:9" ht="26.25" customHeight="1">
      <c r="A305" s="68"/>
      <c r="B305" s="68"/>
      <c r="C305" s="9">
        <v>4354</v>
      </c>
      <c r="D305" s="9" t="s">
        <v>189</v>
      </c>
      <c r="E305" s="11">
        <v>0</v>
      </c>
      <c r="F305" s="11">
        <v>1</v>
      </c>
      <c r="G305" s="11">
        <v>58</v>
      </c>
      <c r="H305" s="11">
        <v>0</v>
      </c>
      <c r="I305" s="9">
        <v>58</v>
      </c>
    </row>
    <row r="306" spans="1:9" ht="26.25" customHeight="1">
      <c r="A306" s="68"/>
      <c r="B306" s="68"/>
      <c r="C306" s="9">
        <v>4356</v>
      </c>
      <c r="D306" s="9" t="s">
        <v>190</v>
      </c>
      <c r="E306" s="11">
        <v>1</v>
      </c>
      <c r="F306" s="11">
        <v>1</v>
      </c>
      <c r="G306" s="11">
        <v>84</v>
      </c>
      <c r="H306" s="11">
        <v>0</v>
      </c>
      <c r="I306" s="9">
        <v>84</v>
      </c>
    </row>
    <row r="307" spans="1:9" ht="26.25" customHeight="1">
      <c r="A307" s="68"/>
      <c r="B307" s="68"/>
      <c r="C307" s="9">
        <v>4357</v>
      </c>
      <c r="D307" s="9" t="s">
        <v>191</v>
      </c>
      <c r="E307" s="11">
        <v>1</v>
      </c>
      <c r="F307" s="11">
        <v>1</v>
      </c>
      <c r="G307" s="11">
        <v>110</v>
      </c>
      <c r="H307" s="11">
        <v>0</v>
      </c>
      <c r="I307" s="9">
        <v>110</v>
      </c>
    </row>
    <row r="308" spans="1:9" ht="19.5">
      <c r="A308" s="68"/>
      <c r="B308" s="68"/>
      <c r="C308" s="9">
        <v>4359</v>
      </c>
      <c r="D308" s="9" t="s">
        <v>192</v>
      </c>
      <c r="E308" s="11">
        <v>0</v>
      </c>
      <c r="F308" s="11">
        <v>0</v>
      </c>
      <c r="G308" s="11">
        <v>0</v>
      </c>
      <c r="H308" s="11">
        <v>0</v>
      </c>
      <c r="I308" s="9">
        <v>0</v>
      </c>
    </row>
    <row r="309" spans="1:9" ht="19.5">
      <c r="A309" s="69"/>
      <c r="B309" s="69"/>
      <c r="C309" s="9">
        <v>4363</v>
      </c>
      <c r="D309" s="9" t="s">
        <v>337</v>
      </c>
      <c r="E309" s="11">
        <v>0</v>
      </c>
      <c r="F309" s="11">
        <v>0</v>
      </c>
      <c r="G309" s="11">
        <v>0</v>
      </c>
      <c r="H309" s="11">
        <v>0</v>
      </c>
      <c r="I309" s="9">
        <v>0</v>
      </c>
    </row>
    <row r="310" spans="1:9" ht="27">
      <c r="A310" s="63" t="s">
        <v>3</v>
      </c>
      <c r="B310" s="63"/>
      <c r="C310" s="63"/>
      <c r="D310" s="64"/>
      <c r="E310" s="10">
        <v>6</v>
      </c>
      <c r="F310" s="10">
        <v>22</v>
      </c>
      <c r="G310" s="10">
        <v>1208</v>
      </c>
      <c r="H310" s="10">
        <v>95</v>
      </c>
      <c r="I310" s="10">
        <v>1303</v>
      </c>
    </row>
    <row r="311" spans="1:9" ht="12.75" customHeight="1">
      <c r="A311" s="65" t="s">
        <v>336</v>
      </c>
      <c r="B311" s="56" t="s">
        <v>0</v>
      </c>
      <c r="C311" s="56" t="s">
        <v>334</v>
      </c>
      <c r="D311" s="58" t="s">
        <v>69</v>
      </c>
      <c r="E311" s="47" t="s">
        <v>15</v>
      </c>
      <c r="F311" s="48"/>
      <c r="G311" s="48"/>
      <c r="H311" s="48"/>
      <c r="I311" s="49"/>
    </row>
    <row r="312" spans="1:9" ht="13.5" customHeight="1">
      <c r="A312" s="66"/>
      <c r="B312" s="56"/>
      <c r="C312" s="56"/>
      <c r="D312" s="59"/>
      <c r="E312" s="50"/>
      <c r="F312" s="51"/>
      <c r="G312" s="51"/>
      <c r="H312" s="51"/>
      <c r="I312" s="52"/>
    </row>
    <row r="313" spans="1:9" ht="14.25" customHeight="1">
      <c r="A313" s="66"/>
      <c r="B313" s="56"/>
      <c r="C313" s="56"/>
      <c r="D313" s="59"/>
      <c r="E313" s="53"/>
      <c r="F313" s="54"/>
      <c r="G313" s="54"/>
      <c r="H313" s="54"/>
      <c r="I313" s="55"/>
    </row>
    <row r="314" spans="1:9" ht="18.75" customHeight="1">
      <c r="A314" s="66"/>
      <c r="B314" s="57"/>
      <c r="C314" s="57"/>
      <c r="D314" s="59"/>
      <c r="E314" s="9" t="s">
        <v>320</v>
      </c>
      <c r="F314" s="9" t="s">
        <v>321</v>
      </c>
      <c r="G314" s="9" t="s">
        <v>1</v>
      </c>
      <c r="H314" s="9" t="s">
        <v>2</v>
      </c>
      <c r="I314" s="9" t="s">
        <v>3</v>
      </c>
    </row>
    <row r="315" spans="1:9" ht="22.5" customHeight="1">
      <c r="A315" s="67">
        <v>51</v>
      </c>
      <c r="B315" s="67" t="s">
        <v>53</v>
      </c>
      <c r="C315" s="9">
        <v>5153</v>
      </c>
      <c r="D315" s="9" t="s">
        <v>253</v>
      </c>
      <c r="E315" s="11">
        <v>1</v>
      </c>
      <c r="F315" s="11">
        <v>0</v>
      </c>
      <c r="G315" s="11">
        <v>121</v>
      </c>
      <c r="H315" s="11">
        <v>26</v>
      </c>
      <c r="I315" s="9">
        <v>147</v>
      </c>
    </row>
    <row r="316" spans="1:9" ht="22.5" customHeight="1">
      <c r="A316" s="68"/>
      <c r="B316" s="68"/>
      <c r="C316" s="9">
        <v>5154</v>
      </c>
      <c r="D316" s="9" t="s">
        <v>56</v>
      </c>
      <c r="E316" s="11">
        <v>1</v>
      </c>
      <c r="F316" s="11">
        <v>0</v>
      </c>
      <c r="G316" s="11">
        <v>102</v>
      </c>
      <c r="H316" s="11">
        <v>0</v>
      </c>
      <c r="I316" s="9">
        <v>102</v>
      </c>
    </row>
    <row r="317" spans="1:9" ht="22.5" customHeight="1">
      <c r="A317" s="68"/>
      <c r="B317" s="68"/>
      <c r="C317" s="9">
        <v>5151</v>
      </c>
      <c r="D317" s="9" t="s">
        <v>254</v>
      </c>
      <c r="E317" s="11">
        <v>0</v>
      </c>
      <c r="F317" s="11">
        <v>2</v>
      </c>
      <c r="G317" s="11">
        <v>559</v>
      </c>
      <c r="H317" s="11">
        <v>0</v>
      </c>
      <c r="I317" s="9">
        <v>559</v>
      </c>
    </row>
    <row r="318" spans="1:9" ht="22.5" customHeight="1">
      <c r="A318" s="68"/>
      <c r="B318" s="68"/>
      <c r="C318" s="9">
        <v>5152</v>
      </c>
      <c r="D318" s="9" t="s">
        <v>255</v>
      </c>
      <c r="E318" s="11">
        <v>2</v>
      </c>
      <c r="F318" s="11">
        <v>0</v>
      </c>
      <c r="G318" s="11">
        <v>240</v>
      </c>
      <c r="H318" s="11">
        <v>0</v>
      </c>
      <c r="I318" s="9">
        <v>240</v>
      </c>
    </row>
    <row r="319" spans="1:9" ht="22.5" customHeight="1">
      <c r="A319" s="68"/>
      <c r="B319" s="68"/>
      <c r="C319" s="9">
        <v>5156</v>
      </c>
      <c r="D319" s="9" t="s">
        <v>256</v>
      </c>
      <c r="E319" s="11">
        <v>0</v>
      </c>
      <c r="F319" s="11">
        <v>0</v>
      </c>
      <c r="G319" s="11">
        <v>0</v>
      </c>
      <c r="H319" s="11">
        <v>0</v>
      </c>
      <c r="I319" s="9">
        <v>0</v>
      </c>
    </row>
    <row r="320" spans="1:9" ht="22.5" customHeight="1">
      <c r="A320" s="68"/>
      <c r="B320" s="68"/>
      <c r="C320" s="9">
        <v>5157</v>
      </c>
      <c r="D320" s="9" t="s">
        <v>257</v>
      </c>
      <c r="E320" s="11">
        <v>0</v>
      </c>
      <c r="F320" s="11">
        <v>2</v>
      </c>
      <c r="G320" s="11">
        <v>254</v>
      </c>
      <c r="H320" s="11">
        <v>0</v>
      </c>
      <c r="I320" s="9">
        <v>254</v>
      </c>
    </row>
    <row r="321" spans="1:9" ht="22.5" customHeight="1">
      <c r="A321" s="68"/>
      <c r="B321" s="68"/>
      <c r="C321" s="9">
        <v>5155</v>
      </c>
      <c r="D321" s="9" t="s">
        <v>258</v>
      </c>
      <c r="E321" s="11">
        <v>1</v>
      </c>
      <c r="F321" s="11">
        <v>1</v>
      </c>
      <c r="G321" s="11">
        <v>267</v>
      </c>
      <c r="H321" s="11">
        <v>0</v>
      </c>
      <c r="I321" s="9">
        <v>267</v>
      </c>
    </row>
    <row r="322" spans="1:9" ht="22.5" customHeight="1">
      <c r="A322" s="68"/>
      <c r="B322" s="68"/>
      <c r="C322" s="9">
        <v>5160</v>
      </c>
      <c r="D322" s="9" t="s">
        <v>259</v>
      </c>
      <c r="E322" s="11">
        <v>1</v>
      </c>
      <c r="F322" s="11">
        <v>1</v>
      </c>
      <c r="G322" s="11">
        <v>236</v>
      </c>
      <c r="H322" s="11">
        <v>0</v>
      </c>
      <c r="I322" s="9">
        <v>236</v>
      </c>
    </row>
    <row r="323" spans="1:9" ht="22.5" customHeight="1">
      <c r="A323" s="68"/>
      <c r="B323" s="68"/>
      <c r="C323" s="9">
        <v>5158</v>
      </c>
      <c r="D323" s="9" t="s">
        <v>323</v>
      </c>
      <c r="E323" s="11">
        <v>0</v>
      </c>
      <c r="F323" s="11">
        <v>0</v>
      </c>
      <c r="G323" s="11">
        <v>0</v>
      </c>
      <c r="H323" s="11">
        <v>0</v>
      </c>
      <c r="I323" s="9">
        <v>0</v>
      </c>
    </row>
    <row r="324" spans="1:9" ht="22.5" customHeight="1">
      <c r="A324" s="68"/>
      <c r="B324" s="68"/>
      <c r="C324" s="9">
        <v>5159</v>
      </c>
      <c r="D324" s="9" t="s">
        <v>345</v>
      </c>
      <c r="E324" s="11">
        <v>0</v>
      </c>
      <c r="F324" s="11">
        <v>0</v>
      </c>
      <c r="G324" s="11">
        <v>0</v>
      </c>
      <c r="H324" s="11">
        <v>0</v>
      </c>
      <c r="I324" s="9">
        <v>0</v>
      </c>
    </row>
    <row r="325" spans="1:9" ht="19.5">
      <c r="A325" s="69"/>
      <c r="B325" s="69"/>
      <c r="C325" s="9">
        <v>5161</v>
      </c>
      <c r="D325" s="9" t="s">
        <v>330</v>
      </c>
      <c r="E325" s="11">
        <v>0</v>
      </c>
      <c r="F325" s="11">
        <v>0</v>
      </c>
      <c r="G325" s="11">
        <v>0</v>
      </c>
      <c r="H325" s="11">
        <v>0</v>
      </c>
      <c r="I325" s="9">
        <v>0</v>
      </c>
    </row>
    <row r="326" spans="1:9" ht="27">
      <c r="A326" s="63" t="s">
        <v>3</v>
      </c>
      <c r="B326" s="63" t="s">
        <v>3</v>
      </c>
      <c r="C326" s="63"/>
      <c r="D326" s="64"/>
      <c r="E326" s="10">
        <v>6</v>
      </c>
      <c r="F326" s="10">
        <v>6</v>
      </c>
      <c r="G326" s="10">
        <v>1779</v>
      </c>
      <c r="H326" s="10">
        <v>26</v>
      </c>
      <c r="I326" s="10">
        <v>1805</v>
      </c>
    </row>
    <row r="327" spans="1:9" ht="12.75" customHeight="1">
      <c r="A327" s="65" t="s">
        <v>336</v>
      </c>
      <c r="B327" s="56" t="s">
        <v>0</v>
      </c>
      <c r="C327" s="56" t="s">
        <v>334</v>
      </c>
      <c r="D327" s="58" t="s">
        <v>69</v>
      </c>
      <c r="E327" s="47" t="s">
        <v>15</v>
      </c>
      <c r="F327" s="48"/>
      <c r="G327" s="48"/>
      <c r="H327" s="48"/>
      <c r="I327" s="49"/>
    </row>
    <row r="328" spans="1:9" ht="13.5" customHeight="1">
      <c r="A328" s="66"/>
      <c r="B328" s="56"/>
      <c r="C328" s="56"/>
      <c r="D328" s="59"/>
      <c r="E328" s="50"/>
      <c r="F328" s="51"/>
      <c r="G328" s="51"/>
      <c r="H328" s="51"/>
      <c r="I328" s="52"/>
    </row>
    <row r="329" spans="1:9" ht="14.25" customHeight="1">
      <c r="A329" s="66"/>
      <c r="B329" s="56"/>
      <c r="C329" s="56"/>
      <c r="D329" s="59"/>
      <c r="E329" s="53"/>
      <c r="F329" s="54"/>
      <c r="G329" s="54"/>
      <c r="H329" s="54"/>
      <c r="I329" s="55"/>
    </row>
    <row r="330" spans="1:9" ht="18.75" customHeight="1">
      <c r="A330" s="66"/>
      <c r="B330" s="57"/>
      <c r="C330" s="57"/>
      <c r="D330" s="59"/>
      <c r="E330" s="9" t="s">
        <v>320</v>
      </c>
      <c r="F330" s="9" t="s">
        <v>321</v>
      </c>
      <c r="G330" s="9" t="s">
        <v>1</v>
      </c>
      <c r="H330" s="9" t="s">
        <v>2</v>
      </c>
      <c r="I330" s="9" t="s">
        <v>3</v>
      </c>
    </row>
    <row r="331" spans="1:9" ht="23.25" customHeight="1">
      <c r="A331" s="67">
        <v>52</v>
      </c>
      <c r="B331" s="67" t="s">
        <v>341</v>
      </c>
      <c r="C331" s="9">
        <v>5251</v>
      </c>
      <c r="D331" s="9" t="s">
        <v>273</v>
      </c>
      <c r="E331" s="11">
        <v>0</v>
      </c>
      <c r="F331" s="11">
        <v>0</v>
      </c>
      <c r="G331" s="11">
        <v>0</v>
      </c>
      <c r="H331" s="11">
        <v>0</v>
      </c>
      <c r="I331" s="9">
        <v>0</v>
      </c>
    </row>
    <row r="332" spans="1:9" ht="23.25" customHeight="1">
      <c r="A332" s="68"/>
      <c r="B332" s="68"/>
      <c r="C332" s="9">
        <v>5252</v>
      </c>
      <c r="D332" s="9" t="s">
        <v>274</v>
      </c>
      <c r="E332" s="11">
        <v>2</v>
      </c>
      <c r="F332" s="11">
        <v>1</v>
      </c>
      <c r="G332" s="11">
        <v>411</v>
      </c>
      <c r="H332" s="11">
        <v>70</v>
      </c>
      <c r="I332" s="9">
        <v>481</v>
      </c>
    </row>
    <row r="333" spans="1:9" ht="23.25" customHeight="1">
      <c r="A333" s="68"/>
      <c r="B333" s="68"/>
      <c r="C333" s="9">
        <v>5256</v>
      </c>
      <c r="D333" s="9" t="s">
        <v>275</v>
      </c>
      <c r="E333" s="11">
        <v>1</v>
      </c>
      <c r="F333" s="11">
        <v>0</v>
      </c>
      <c r="G333" s="11">
        <v>0</v>
      </c>
      <c r="H333" s="11">
        <v>0</v>
      </c>
      <c r="I333" s="9">
        <v>0</v>
      </c>
    </row>
    <row r="334" spans="1:9" ht="23.25" customHeight="1">
      <c r="A334" s="68"/>
      <c r="B334" s="68"/>
      <c r="C334" s="9">
        <v>5259</v>
      </c>
      <c r="D334" s="9" t="s">
        <v>276</v>
      </c>
      <c r="E334" s="11">
        <v>0</v>
      </c>
      <c r="F334" s="11">
        <v>0</v>
      </c>
      <c r="G334" s="11">
        <v>0</v>
      </c>
      <c r="H334" s="11">
        <v>0</v>
      </c>
      <c r="I334" s="9">
        <v>0</v>
      </c>
    </row>
    <row r="335" spans="1:9" ht="23.25" customHeight="1">
      <c r="A335" s="68"/>
      <c r="B335" s="68"/>
      <c r="C335" s="9">
        <v>5254</v>
      </c>
      <c r="D335" s="9" t="s">
        <v>277</v>
      </c>
      <c r="E335" s="11">
        <v>1</v>
      </c>
      <c r="F335" s="11">
        <v>1</v>
      </c>
      <c r="G335" s="11">
        <v>105</v>
      </c>
      <c r="H335" s="11">
        <v>0</v>
      </c>
      <c r="I335" s="9">
        <v>105</v>
      </c>
    </row>
    <row r="336" spans="1:9" ht="23.25" customHeight="1">
      <c r="A336" s="68"/>
      <c r="B336" s="68"/>
      <c r="C336" s="9">
        <v>5253</v>
      </c>
      <c r="D336" s="9" t="s">
        <v>278</v>
      </c>
      <c r="E336" s="11">
        <v>0</v>
      </c>
      <c r="F336" s="11">
        <v>1</v>
      </c>
      <c r="G336" s="11">
        <v>110</v>
      </c>
      <c r="H336" s="11">
        <v>0</v>
      </c>
      <c r="I336" s="9">
        <v>110</v>
      </c>
    </row>
    <row r="337" spans="1:9" ht="23.25" customHeight="1">
      <c r="A337" s="68"/>
      <c r="B337" s="68"/>
      <c r="C337" s="9">
        <v>5255</v>
      </c>
      <c r="D337" s="9" t="s">
        <v>279</v>
      </c>
      <c r="E337" s="11">
        <v>3</v>
      </c>
      <c r="F337" s="11">
        <v>0</v>
      </c>
      <c r="G337" s="11">
        <v>105</v>
      </c>
      <c r="H337" s="11">
        <v>0</v>
      </c>
      <c r="I337" s="9">
        <v>105</v>
      </c>
    </row>
    <row r="338" spans="1:9" ht="23.25" customHeight="1">
      <c r="A338" s="68"/>
      <c r="B338" s="68"/>
      <c r="C338" s="9">
        <v>5257</v>
      </c>
      <c r="D338" s="9" t="s">
        <v>280</v>
      </c>
      <c r="E338" s="11">
        <v>0</v>
      </c>
      <c r="F338" s="11">
        <v>1</v>
      </c>
      <c r="G338" s="11">
        <v>162</v>
      </c>
      <c r="H338" s="11">
        <v>0</v>
      </c>
      <c r="I338" s="9">
        <v>162</v>
      </c>
    </row>
    <row r="339" spans="1:9" ht="19.5">
      <c r="A339" s="69"/>
      <c r="B339" s="69"/>
      <c r="C339" s="9">
        <v>5258</v>
      </c>
      <c r="D339" s="9" t="s">
        <v>281</v>
      </c>
      <c r="E339" s="11">
        <v>2</v>
      </c>
      <c r="F339" s="11">
        <v>0</v>
      </c>
      <c r="G339" s="11">
        <v>298</v>
      </c>
      <c r="H339" s="11">
        <v>0</v>
      </c>
      <c r="I339" s="9">
        <v>298</v>
      </c>
    </row>
    <row r="340" spans="1:9" ht="27">
      <c r="A340" s="63" t="s">
        <v>3</v>
      </c>
      <c r="B340" s="63" t="s">
        <v>3</v>
      </c>
      <c r="C340" s="63"/>
      <c r="D340" s="64"/>
      <c r="E340" s="10">
        <v>9</v>
      </c>
      <c r="F340" s="10">
        <v>4</v>
      </c>
      <c r="G340" s="10">
        <v>1191</v>
      </c>
      <c r="H340" s="10">
        <v>70</v>
      </c>
      <c r="I340" s="10">
        <v>1261</v>
      </c>
    </row>
    <row r="341" spans="1:9" ht="12.75" customHeight="1">
      <c r="A341" s="65" t="s">
        <v>334</v>
      </c>
      <c r="B341" s="56" t="s">
        <v>0</v>
      </c>
      <c r="C341" s="56" t="s">
        <v>334</v>
      </c>
      <c r="D341" s="58" t="s">
        <v>69</v>
      </c>
      <c r="E341" s="47" t="s">
        <v>15</v>
      </c>
      <c r="F341" s="48"/>
      <c r="G341" s="48"/>
      <c r="H341" s="48"/>
      <c r="I341" s="49"/>
    </row>
    <row r="342" spans="1:9" ht="13.5" customHeight="1">
      <c r="A342" s="66"/>
      <c r="B342" s="56"/>
      <c r="C342" s="56"/>
      <c r="D342" s="59"/>
      <c r="E342" s="50"/>
      <c r="F342" s="51"/>
      <c r="G342" s="51"/>
      <c r="H342" s="51"/>
      <c r="I342" s="52"/>
    </row>
    <row r="343" spans="1:9" ht="14.25" customHeight="1">
      <c r="A343" s="66"/>
      <c r="B343" s="56"/>
      <c r="C343" s="56"/>
      <c r="D343" s="59"/>
      <c r="E343" s="53"/>
      <c r="F343" s="54"/>
      <c r="G343" s="54"/>
      <c r="H343" s="54"/>
      <c r="I343" s="55"/>
    </row>
    <row r="344" spans="1:9" ht="18.75" customHeight="1">
      <c r="A344" s="66"/>
      <c r="B344" s="57"/>
      <c r="C344" s="57"/>
      <c r="D344" s="59"/>
      <c r="E344" s="9" t="s">
        <v>320</v>
      </c>
      <c r="F344" s="9" t="s">
        <v>321</v>
      </c>
      <c r="G344" s="9" t="s">
        <v>1</v>
      </c>
      <c r="H344" s="9" t="s">
        <v>2</v>
      </c>
      <c r="I344" s="9" t="s">
        <v>3</v>
      </c>
    </row>
    <row r="345" spans="1:9" ht="34.5" customHeight="1">
      <c r="A345" s="67">
        <v>53</v>
      </c>
      <c r="B345" s="67" t="s">
        <v>13</v>
      </c>
      <c r="C345" s="9">
        <v>5351</v>
      </c>
      <c r="D345" s="9" t="s">
        <v>338</v>
      </c>
      <c r="E345" s="11">
        <v>2</v>
      </c>
      <c r="F345" s="11">
        <v>0</v>
      </c>
      <c r="G345" s="11">
        <v>337</v>
      </c>
      <c r="H345" s="11">
        <v>0</v>
      </c>
      <c r="I345" s="9">
        <v>337</v>
      </c>
    </row>
    <row r="346" spans="1:9" ht="34.5" customHeight="1">
      <c r="A346" s="68"/>
      <c r="B346" s="68"/>
      <c r="C346" s="9">
        <v>5355</v>
      </c>
      <c r="D346" s="9" t="s">
        <v>288</v>
      </c>
      <c r="E346" s="11">
        <v>1</v>
      </c>
      <c r="F346" s="11">
        <v>0</v>
      </c>
      <c r="G346" s="11">
        <v>103</v>
      </c>
      <c r="H346" s="11">
        <v>0</v>
      </c>
      <c r="I346" s="9">
        <v>103</v>
      </c>
    </row>
    <row r="347" spans="1:9" ht="34.5" customHeight="1">
      <c r="A347" s="68"/>
      <c r="B347" s="68"/>
      <c r="C347" s="9">
        <v>5352</v>
      </c>
      <c r="D347" s="9" t="s">
        <v>289</v>
      </c>
      <c r="E347" s="11">
        <v>2</v>
      </c>
      <c r="F347" s="11">
        <v>0</v>
      </c>
      <c r="G347" s="11">
        <v>233</v>
      </c>
      <c r="H347" s="11">
        <v>0</v>
      </c>
      <c r="I347" s="9">
        <v>233</v>
      </c>
    </row>
    <row r="348" spans="1:9" ht="34.5" customHeight="1">
      <c r="A348" s="68"/>
      <c r="B348" s="68"/>
      <c r="C348" s="9">
        <v>5356</v>
      </c>
      <c r="D348" s="9" t="s">
        <v>290</v>
      </c>
      <c r="E348" s="11">
        <v>1</v>
      </c>
      <c r="F348" s="11">
        <v>0</v>
      </c>
      <c r="G348" s="11">
        <v>112</v>
      </c>
      <c r="H348" s="11">
        <v>0</v>
      </c>
      <c r="I348" s="9">
        <v>112</v>
      </c>
    </row>
    <row r="349" spans="1:9" ht="34.5" customHeight="1">
      <c r="A349" s="68"/>
      <c r="B349" s="68"/>
      <c r="C349" s="9">
        <v>5354</v>
      </c>
      <c r="D349" s="9" t="s">
        <v>291</v>
      </c>
      <c r="E349" s="11">
        <v>1</v>
      </c>
      <c r="F349" s="11">
        <v>0</v>
      </c>
      <c r="G349" s="11">
        <v>112</v>
      </c>
      <c r="H349" s="11">
        <v>0</v>
      </c>
      <c r="I349" s="9">
        <v>112</v>
      </c>
    </row>
    <row r="350" spans="1:9" ht="34.5" customHeight="1">
      <c r="A350" s="68"/>
      <c r="B350" s="68"/>
      <c r="C350" s="9">
        <v>5357</v>
      </c>
      <c r="D350" s="9" t="s">
        <v>292</v>
      </c>
      <c r="E350" s="11">
        <v>1</v>
      </c>
      <c r="F350" s="11">
        <v>0</v>
      </c>
      <c r="G350" s="11">
        <v>98</v>
      </c>
      <c r="H350" s="11">
        <v>0</v>
      </c>
      <c r="I350" s="9">
        <v>98</v>
      </c>
    </row>
    <row r="351" spans="1:9" ht="34.5" customHeight="1">
      <c r="A351" s="69"/>
      <c r="B351" s="69"/>
      <c r="C351" s="9">
        <v>5353</v>
      </c>
      <c r="D351" s="9" t="s">
        <v>293</v>
      </c>
      <c r="E351" s="11">
        <v>2</v>
      </c>
      <c r="F351" s="11">
        <v>0</v>
      </c>
      <c r="G351" s="11">
        <v>188</v>
      </c>
      <c r="H351" s="11">
        <v>0</v>
      </c>
      <c r="I351" s="9">
        <v>188</v>
      </c>
    </row>
    <row r="352" spans="1:9" ht="27">
      <c r="A352" s="63"/>
      <c r="B352" s="63" t="s">
        <v>3</v>
      </c>
      <c r="C352" s="63"/>
      <c r="D352" s="64"/>
      <c r="E352" s="10">
        <v>10</v>
      </c>
      <c r="F352" s="10">
        <v>0</v>
      </c>
      <c r="G352" s="10">
        <v>1183</v>
      </c>
      <c r="H352" s="10">
        <v>0</v>
      </c>
      <c r="I352" s="10">
        <v>1183</v>
      </c>
    </row>
    <row r="353" spans="1:9" ht="12.75" customHeight="1">
      <c r="A353" s="65" t="s">
        <v>334</v>
      </c>
      <c r="B353" s="56" t="s">
        <v>0</v>
      </c>
      <c r="C353" s="56" t="s">
        <v>334</v>
      </c>
      <c r="D353" s="58" t="s">
        <v>69</v>
      </c>
      <c r="E353" s="47" t="s">
        <v>15</v>
      </c>
      <c r="F353" s="48"/>
      <c r="G353" s="48"/>
      <c r="H353" s="48"/>
      <c r="I353" s="49"/>
    </row>
    <row r="354" spans="1:9" ht="13.5" customHeight="1">
      <c r="A354" s="66"/>
      <c r="B354" s="56"/>
      <c r="C354" s="56"/>
      <c r="D354" s="59"/>
      <c r="E354" s="50"/>
      <c r="F354" s="51"/>
      <c r="G354" s="51"/>
      <c r="H354" s="51"/>
      <c r="I354" s="52"/>
    </row>
    <row r="355" spans="1:9" ht="14.25" customHeight="1">
      <c r="A355" s="66"/>
      <c r="B355" s="56"/>
      <c r="C355" s="56"/>
      <c r="D355" s="59"/>
      <c r="E355" s="53"/>
      <c r="F355" s="54"/>
      <c r="G355" s="54"/>
      <c r="H355" s="54"/>
      <c r="I355" s="55"/>
    </row>
    <row r="356" spans="1:9" ht="23.25" customHeight="1">
      <c r="A356" s="66"/>
      <c r="B356" s="57"/>
      <c r="C356" s="57"/>
      <c r="D356" s="59"/>
      <c r="E356" s="9" t="s">
        <v>320</v>
      </c>
      <c r="F356" s="9" t="s">
        <v>321</v>
      </c>
      <c r="G356" s="9" t="s">
        <v>1</v>
      </c>
      <c r="H356" s="9" t="s">
        <v>2</v>
      </c>
      <c r="I356" s="9" t="s">
        <v>3</v>
      </c>
    </row>
    <row r="357" spans="1:9" ht="23.25" customHeight="1">
      <c r="A357" s="67">
        <v>61</v>
      </c>
      <c r="B357" s="67" t="s">
        <v>342</v>
      </c>
      <c r="C357" s="9">
        <v>6154</v>
      </c>
      <c r="D357" s="9" t="s">
        <v>263</v>
      </c>
      <c r="E357" s="11">
        <v>2</v>
      </c>
      <c r="F357" s="11">
        <v>2</v>
      </c>
      <c r="G357" s="11">
        <v>510</v>
      </c>
      <c r="H357" s="11">
        <v>67</v>
      </c>
      <c r="I357" s="9">
        <v>577</v>
      </c>
    </row>
    <row r="358" spans="1:9" ht="23.25" customHeight="1">
      <c r="A358" s="68"/>
      <c r="B358" s="68"/>
      <c r="C358" s="9">
        <v>6159</v>
      </c>
      <c r="D358" s="9" t="s">
        <v>264</v>
      </c>
      <c r="E358" s="11">
        <v>1</v>
      </c>
      <c r="F358" s="11">
        <v>0</v>
      </c>
      <c r="G358" s="11">
        <v>130</v>
      </c>
      <c r="H358" s="11">
        <v>0</v>
      </c>
      <c r="I358" s="9">
        <v>130</v>
      </c>
    </row>
    <row r="359" spans="1:9" ht="23.25" customHeight="1">
      <c r="A359" s="68"/>
      <c r="B359" s="68"/>
      <c r="C359" s="9">
        <v>6151</v>
      </c>
      <c r="D359" s="9" t="s">
        <v>265</v>
      </c>
      <c r="E359" s="11">
        <v>0</v>
      </c>
      <c r="F359" s="11">
        <v>0</v>
      </c>
      <c r="G359" s="11">
        <v>0</v>
      </c>
      <c r="H359" s="11">
        <v>0</v>
      </c>
      <c r="I359" s="9">
        <v>0</v>
      </c>
    </row>
    <row r="360" spans="1:9" ht="23.25" customHeight="1">
      <c r="A360" s="68"/>
      <c r="B360" s="68"/>
      <c r="C360" s="9">
        <v>6161</v>
      </c>
      <c r="D360" s="9" t="s">
        <v>52</v>
      </c>
      <c r="E360" s="11">
        <v>0</v>
      </c>
      <c r="F360" s="11">
        <v>1</v>
      </c>
      <c r="G360" s="11">
        <v>109</v>
      </c>
      <c r="H360" s="11">
        <v>0</v>
      </c>
      <c r="I360" s="9">
        <v>109</v>
      </c>
    </row>
    <row r="361" spans="1:9" ht="23.25" customHeight="1">
      <c r="A361" s="68"/>
      <c r="B361" s="68"/>
      <c r="C361" s="9">
        <v>6158</v>
      </c>
      <c r="D361" s="9" t="s">
        <v>266</v>
      </c>
      <c r="E361" s="11">
        <v>0</v>
      </c>
      <c r="F361" s="11">
        <v>1</v>
      </c>
      <c r="G361" s="11">
        <v>119</v>
      </c>
      <c r="H361" s="11">
        <v>0</v>
      </c>
      <c r="I361" s="9">
        <v>119</v>
      </c>
    </row>
    <row r="362" spans="1:9" ht="23.25" customHeight="1">
      <c r="A362" s="68"/>
      <c r="B362" s="68"/>
      <c r="C362" s="9">
        <v>6155</v>
      </c>
      <c r="D362" s="9" t="s">
        <v>267</v>
      </c>
      <c r="E362" s="11">
        <v>0</v>
      </c>
      <c r="F362" s="11">
        <v>0</v>
      </c>
      <c r="G362" s="11">
        <v>0</v>
      </c>
      <c r="H362" s="11">
        <v>0</v>
      </c>
      <c r="I362" s="9">
        <v>0</v>
      </c>
    </row>
    <row r="363" spans="1:9" ht="23.25" customHeight="1">
      <c r="A363" s="68"/>
      <c r="B363" s="68"/>
      <c r="C363" s="9">
        <v>6156</v>
      </c>
      <c r="D363" s="9" t="s">
        <v>268</v>
      </c>
      <c r="E363" s="11">
        <v>1</v>
      </c>
      <c r="F363" s="11">
        <v>1</v>
      </c>
      <c r="G363" s="11">
        <v>200</v>
      </c>
      <c r="H363" s="11">
        <v>0</v>
      </c>
      <c r="I363" s="9">
        <v>200</v>
      </c>
    </row>
    <row r="364" spans="1:9" ht="23.25" customHeight="1">
      <c r="A364" s="68"/>
      <c r="B364" s="68"/>
      <c r="C364" s="9">
        <v>6157</v>
      </c>
      <c r="D364" s="9" t="s">
        <v>269</v>
      </c>
      <c r="E364" s="11">
        <v>2</v>
      </c>
      <c r="F364" s="11">
        <v>0</v>
      </c>
      <c r="G364" s="11">
        <v>477</v>
      </c>
      <c r="H364" s="11">
        <v>0</v>
      </c>
      <c r="I364" s="9">
        <v>477</v>
      </c>
    </row>
    <row r="365" spans="1:9" ht="23.25" customHeight="1">
      <c r="A365" s="68"/>
      <c r="B365" s="68"/>
      <c r="C365" s="9">
        <v>6153</v>
      </c>
      <c r="D365" s="9" t="s">
        <v>270</v>
      </c>
      <c r="E365" s="11">
        <v>2</v>
      </c>
      <c r="F365" s="11">
        <v>0</v>
      </c>
      <c r="G365" s="11">
        <v>268</v>
      </c>
      <c r="H365" s="11">
        <v>0</v>
      </c>
      <c r="I365" s="9">
        <v>268</v>
      </c>
    </row>
    <row r="366" spans="1:9" ht="23.25" customHeight="1">
      <c r="A366" s="68"/>
      <c r="B366" s="68"/>
      <c r="C366" s="9">
        <v>6160</v>
      </c>
      <c r="D366" s="9" t="s">
        <v>271</v>
      </c>
      <c r="E366" s="11">
        <v>0</v>
      </c>
      <c r="F366" s="11">
        <v>0</v>
      </c>
      <c r="G366" s="11">
        <v>0</v>
      </c>
      <c r="H366" s="11">
        <v>0</v>
      </c>
      <c r="I366" s="9">
        <v>0</v>
      </c>
    </row>
    <row r="367" spans="1:9" ht="23.25" customHeight="1">
      <c r="A367" s="68"/>
      <c r="B367" s="68"/>
      <c r="C367" s="9">
        <v>6152</v>
      </c>
      <c r="D367" s="9" t="s">
        <v>272</v>
      </c>
      <c r="E367" s="11">
        <v>0</v>
      </c>
      <c r="F367" s="11">
        <v>0</v>
      </c>
      <c r="G367" s="11">
        <v>0</v>
      </c>
      <c r="H367" s="11">
        <v>0</v>
      </c>
      <c r="I367" s="9">
        <v>0</v>
      </c>
    </row>
    <row r="368" spans="1:9" ht="23.25" customHeight="1">
      <c r="A368" s="68"/>
      <c r="B368" s="68"/>
      <c r="C368" s="9">
        <v>6162</v>
      </c>
      <c r="D368" s="9" t="s">
        <v>331</v>
      </c>
      <c r="E368" s="11">
        <v>0</v>
      </c>
      <c r="F368" s="11">
        <v>0</v>
      </c>
      <c r="G368" s="11">
        <v>0</v>
      </c>
      <c r="H368" s="11">
        <v>0</v>
      </c>
      <c r="I368" s="9">
        <v>0</v>
      </c>
    </row>
    <row r="369" spans="1:9" ht="23.25" customHeight="1">
      <c r="A369" s="69"/>
      <c r="B369" s="69"/>
      <c r="C369" s="9">
        <v>6163</v>
      </c>
      <c r="D369" s="9" t="s">
        <v>332</v>
      </c>
      <c r="E369" s="11">
        <v>0</v>
      </c>
      <c r="F369" s="11">
        <v>0</v>
      </c>
      <c r="G369" s="11">
        <v>0</v>
      </c>
      <c r="H369" s="11">
        <v>0</v>
      </c>
      <c r="I369" s="9">
        <v>0</v>
      </c>
    </row>
    <row r="370" spans="1:9" ht="27">
      <c r="A370" s="63" t="s">
        <v>3</v>
      </c>
      <c r="B370" s="63"/>
      <c r="C370" s="63"/>
      <c r="D370" s="64"/>
      <c r="E370" s="10">
        <v>8</v>
      </c>
      <c r="F370" s="10">
        <v>5</v>
      </c>
      <c r="G370" s="10">
        <v>1813</v>
      </c>
      <c r="H370" s="10">
        <v>67</v>
      </c>
      <c r="I370" s="10">
        <v>1880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15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14.25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9" t="s">
        <v>320</v>
      </c>
      <c r="F374" s="9" t="s">
        <v>321</v>
      </c>
      <c r="G374" s="9" t="s">
        <v>1</v>
      </c>
      <c r="H374" s="9" t="s">
        <v>2</v>
      </c>
      <c r="I374" s="9" t="s">
        <v>3</v>
      </c>
    </row>
    <row r="375" spans="1:9" ht="21" customHeight="1">
      <c r="A375" s="65">
        <v>62</v>
      </c>
      <c r="B375" s="67" t="s">
        <v>14</v>
      </c>
      <c r="C375" s="9">
        <v>6251</v>
      </c>
      <c r="D375" s="9" t="s">
        <v>14</v>
      </c>
      <c r="E375" s="11">
        <v>3</v>
      </c>
      <c r="F375" s="11">
        <v>0</v>
      </c>
      <c r="G375" s="11">
        <v>225</v>
      </c>
      <c r="H375" s="11">
        <v>43</v>
      </c>
      <c r="I375" s="9">
        <v>268</v>
      </c>
    </row>
    <row r="376" spans="1:9" ht="21" customHeight="1">
      <c r="A376" s="66"/>
      <c r="B376" s="68"/>
      <c r="C376" s="9">
        <v>6252</v>
      </c>
      <c r="D376" s="9" t="s">
        <v>260</v>
      </c>
      <c r="E376" s="11">
        <v>1</v>
      </c>
      <c r="F376" s="11">
        <v>0</v>
      </c>
      <c r="G376" s="11">
        <v>136</v>
      </c>
      <c r="H376" s="11">
        <v>0</v>
      </c>
      <c r="I376" s="9">
        <v>136</v>
      </c>
    </row>
    <row r="377" spans="1:9" ht="21" customHeight="1">
      <c r="A377" s="66"/>
      <c r="B377" s="68"/>
      <c r="C377" s="9">
        <v>6253</v>
      </c>
      <c r="D377" s="9" t="s">
        <v>261</v>
      </c>
      <c r="E377" s="11">
        <v>1</v>
      </c>
      <c r="F377" s="11">
        <v>0</v>
      </c>
      <c r="G377" s="11">
        <v>80</v>
      </c>
      <c r="H377" s="11">
        <v>0</v>
      </c>
      <c r="I377" s="9">
        <v>80</v>
      </c>
    </row>
    <row r="378" spans="1:9" ht="21" customHeight="1">
      <c r="A378" s="66"/>
      <c r="B378" s="68"/>
      <c r="C378" s="9">
        <v>6256</v>
      </c>
      <c r="D378" s="9" t="s">
        <v>296</v>
      </c>
      <c r="E378" s="11">
        <v>1</v>
      </c>
      <c r="F378" s="11">
        <v>0</v>
      </c>
      <c r="G378" s="11">
        <v>100</v>
      </c>
      <c r="H378" s="11">
        <v>0</v>
      </c>
      <c r="I378" s="9">
        <v>100</v>
      </c>
    </row>
    <row r="379" spans="1:9" ht="21" customHeight="1">
      <c r="A379" s="66"/>
      <c r="B379" s="68"/>
      <c r="C379" s="9">
        <v>6255</v>
      </c>
      <c r="D379" s="9" t="s">
        <v>262</v>
      </c>
      <c r="E379" s="11">
        <v>0</v>
      </c>
      <c r="F379" s="11">
        <v>1</v>
      </c>
      <c r="G379" s="11">
        <v>100</v>
      </c>
      <c r="H379" s="11">
        <v>0</v>
      </c>
      <c r="I379" s="9">
        <v>100</v>
      </c>
    </row>
    <row r="380" spans="1:9" ht="21" customHeight="1">
      <c r="A380" s="70"/>
      <c r="B380" s="69"/>
      <c r="C380" s="9">
        <v>6254</v>
      </c>
      <c r="D380" s="9" t="s">
        <v>59</v>
      </c>
      <c r="E380" s="11">
        <v>1</v>
      </c>
      <c r="F380" s="11">
        <v>0</v>
      </c>
      <c r="G380" s="11">
        <v>98</v>
      </c>
      <c r="H380" s="11">
        <v>0</v>
      </c>
      <c r="I380" s="9">
        <v>98</v>
      </c>
    </row>
    <row r="381" spans="1:9" ht="41.25" customHeight="1">
      <c r="A381" s="63" t="s">
        <v>3</v>
      </c>
      <c r="B381" s="63"/>
      <c r="C381" s="63"/>
      <c r="D381" s="64"/>
      <c r="E381" s="10">
        <v>7</v>
      </c>
      <c r="F381" s="10">
        <v>1</v>
      </c>
      <c r="G381" s="10">
        <v>739</v>
      </c>
      <c r="H381" s="10">
        <v>43</v>
      </c>
      <c r="I381" s="10">
        <v>782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15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1.75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9" t="s">
        <v>320</v>
      </c>
      <c r="F385" s="9" t="s">
        <v>321</v>
      </c>
      <c r="G385" s="9" t="s">
        <v>1</v>
      </c>
      <c r="H385" s="9" t="s">
        <v>2</v>
      </c>
      <c r="I385" s="9" t="s">
        <v>3</v>
      </c>
    </row>
    <row r="386" spans="1:9" ht="20.25" customHeight="1">
      <c r="A386" s="65">
        <v>63</v>
      </c>
      <c r="B386" s="67" t="s">
        <v>343</v>
      </c>
      <c r="C386" s="9">
        <v>6352</v>
      </c>
      <c r="D386" s="9" t="s">
        <v>282</v>
      </c>
      <c r="E386" s="11">
        <v>0</v>
      </c>
      <c r="F386" s="11">
        <v>1</v>
      </c>
      <c r="G386" s="11">
        <v>140</v>
      </c>
      <c r="H386" s="11">
        <v>0</v>
      </c>
      <c r="I386" s="9">
        <v>140</v>
      </c>
    </row>
    <row r="387" spans="1:9" ht="20.25" customHeight="1">
      <c r="A387" s="66"/>
      <c r="B387" s="68"/>
      <c r="C387" s="9">
        <v>6351</v>
      </c>
      <c r="D387" s="9" t="s">
        <v>283</v>
      </c>
      <c r="E387" s="11">
        <v>1</v>
      </c>
      <c r="F387" s="11">
        <v>1</v>
      </c>
      <c r="G387" s="11">
        <v>170</v>
      </c>
      <c r="H387" s="11">
        <v>0</v>
      </c>
      <c r="I387" s="9">
        <v>170</v>
      </c>
    </row>
    <row r="388" spans="1:9" ht="20.25" customHeight="1">
      <c r="A388" s="66"/>
      <c r="B388" s="68"/>
      <c r="C388" s="9">
        <v>6353</v>
      </c>
      <c r="D388" s="9" t="s">
        <v>284</v>
      </c>
      <c r="E388" s="11">
        <v>1</v>
      </c>
      <c r="F388" s="11">
        <v>0</v>
      </c>
      <c r="G388" s="11">
        <v>140</v>
      </c>
      <c r="H388" s="11">
        <v>0</v>
      </c>
      <c r="I388" s="9">
        <v>140</v>
      </c>
    </row>
    <row r="389" spans="1:9" ht="20.25" customHeight="1">
      <c r="A389" s="66"/>
      <c r="B389" s="68"/>
      <c r="C389" s="9">
        <v>6356</v>
      </c>
      <c r="D389" s="9" t="s">
        <v>285</v>
      </c>
      <c r="E389" s="11">
        <v>0</v>
      </c>
      <c r="F389" s="11">
        <v>0</v>
      </c>
      <c r="G389" s="11">
        <v>0</v>
      </c>
      <c r="H389" s="11">
        <v>0</v>
      </c>
      <c r="I389" s="9">
        <v>0</v>
      </c>
    </row>
    <row r="390" spans="1:9" ht="20.25" customHeight="1">
      <c r="A390" s="66"/>
      <c r="B390" s="68"/>
      <c r="C390" s="9">
        <v>6354</v>
      </c>
      <c r="D390" s="9" t="s">
        <v>286</v>
      </c>
      <c r="E390" s="11">
        <v>0</v>
      </c>
      <c r="F390" s="11">
        <v>1</v>
      </c>
      <c r="G390" s="11">
        <v>155</v>
      </c>
      <c r="H390" s="11">
        <v>0</v>
      </c>
      <c r="I390" s="9">
        <v>155</v>
      </c>
    </row>
    <row r="391" spans="1:9" ht="20.25" customHeight="1">
      <c r="A391" s="66"/>
      <c r="B391" s="68"/>
      <c r="C391" s="9">
        <v>6355</v>
      </c>
      <c r="D391" s="9" t="s">
        <v>287</v>
      </c>
      <c r="E391" s="11">
        <v>0</v>
      </c>
      <c r="F391" s="11">
        <v>0</v>
      </c>
      <c r="G391" s="11">
        <v>0</v>
      </c>
      <c r="H391" s="11">
        <v>0</v>
      </c>
      <c r="I391" s="9">
        <v>0</v>
      </c>
    </row>
    <row r="392" spans="1:9" ht="20.25" customHeight="1">
      <c r="A392" s="70"/>
      <c r="B392" s="69"/>
      <c r="C392" s="9">
        <v>6357</v>
      </c>
      <c r="D392" s="9" t="s">
        <v>333</v>
      </c>
      <c r="E392" s="11">
        <v>0</v>
      </c>
      <c r="F392" s="11">
        <v>0</v>
      </c>
      <c r="G392" s="11">
        <v>0</v>
      </c>
      <c r="H392" s="11">
        <v>0</v>
      </c>
      <c r="I392" s="9">
        <v>0</v>
      </c>
    </row>
    <row r="393" spans="1:9" ht="27">
      <c r="A393" s="63" t="s">
        <v>3</v>
      </c>
      <c r="B393" s="63" t="s">
        <v>3</v>
      </c>
      <c r="C393" s="63"/>
      <c r="D393" s="64">
        <v>7</v>
      </c>
      <c r="E393" s="10">
        <v>2</v>
      </c>
      <c r="F393" s="10">
        <v>3</v>
      </c>
      <c r="G393" s="10">
        <v>605</v>
      </c>
      <c r="H393" s="10">
        <v>0</v>
      </c>
      <c r="I393" s="10">
        <v>605</v>
      </c>
    </row>
  </sheetData>
  <mergeCells count="192">
    <mergeCell ref="A386:A392"/>
    <mergeCell ref="B386:B392"/>
    <mergeCell ref="A393:D393"/>
    <mergeCell ref="E371:I373"/>
    <mergeCell ref="A370:D370"/>
    <mergeCell ref="A371:A374"/>
    <mergeCell ref="B371:B374"/>
    <mergeCell ref="C371:C374"/>
    <mergeCell ref="D371:D374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53:I355"/>
    <mergeCell ref="A353:A356"/>
    <mergeCell ref="B353:B356"/>
    <mergeCell ref="C353:C356"/>
    <mergeCell ref="D353:D356"/>
    <mergeCell ref="A345:A351"/>
    <mergeCell ref="B345:B351"/>
    <mergeCell ref="A357:A369"/>
    <mergeCell ref="B357:B369"/>
    <mergeCell ref="A352:D352"/>
    <mergeCell ref="A315:A325"/>
    <mergeCell ref="B315:B325"/>
    <mergeCell ref="E327:I329"/>
    <mergeCell ref="A327:A330"/>
    <mergeCell ref="B327:B330"/>
    <mergeCell ref="C327:C330"/>
    <mergeCell ref="D327:D330"/>
    <mergeCell ref="E341:I343"/>
    <mergeCell ref="A341:A344"/>
    <mergeCell ref="B341:B344"/>
    <mergeCell ref="C341:C344"/>
    <mergeCell ref="D341:D344"/>
    <mergeCell ref="A331:A339"/>
    <mergeCell ref="B331:B339"/>
    <mergeCell ref="A326:D326"/>
    <mergeCell ref="A340:D340"/>
    <mergeCell ref="E293:I295"/>
    <mergeCell ref="A292:D292"/>
    <mergeCell ref="A293:A296"/>
    <mergeCell ref="B293:B296"/>
    <mergeCell ref="C293:C296"/>
    <mergeCell ref="D293:D296"/>
    <mergeCell ref="E311:I313"/>
    <mergeCell ref="A310:D310"/>
    <mergeCell ref="A311:A314"/>
    <mergeCell ref="B311:B314"/>
    <mergeCell ref="C311:C314"/>
    <mergeCell ref="D311:D314"/>
    <mergeCell ref="A297:A309"/>
    <mergeCell ref="B297:B309"/>
    <mergeCell ref="A261:A273"/>
    <mergeCell ref="B261:B273"/>
    <mergeCell ref="E275:I277"/>
    <mergeCell ref="A275:A278"/>
    <mergeCell ref="B275:B278"/>
    <mergeCell ref="C275:C278"/>
    <mergeCell ref="D275:D278"/>
    <mergeCell ref="A279:A291"/>
    <mergeCell ref="B279:B291"/>
    <mergeCell ref="A274:D274"/>
    <mergeCell ref="A224:A234"/>
    <mergeCell ref="B224:B234"/>
    <mergeCell ref="E236:I238"/>
    <mergeCell ref="A236:A239"/>
    <mergeCell ref="B236:B239"/>
    <mergeCell ref="C236:C239"/>
    <mergeCell ref="D236:D239"/>
    <mergeCell ref="E257:I259"/>
    <mergeCell ref="A257:A260"/>
    <mergeCell ref="B257:B260"/>
    <mergeCell ref="C257:C260"/>
    <mergeCell ref="D257:D260"/>
    <mergeCell ref="A240:A255"/>
    <mergeCell ref="B240:B255"/>
    <mergeCell ref="A235:D235"/>
    <mergeCell ref="A256:D256"/>
    <mergeCell ref="E202:I204"/>
    <mergeCell ref="A202:A205"/>
    <mergeCell ref="B202:B205"/>
    <mergeCell ref="C202:C205"/>
    <mergeCell ref="D202:D205"/>
    <mergeCell ref="A185:A200"/>
    <mergeCell ref="B185:B200"/>
    <mergeCell ref="E220:I222"/>
    <mergeCell ref="A220:A223"/>
    <mergeCell ref="B220:B223"/>
    <mergeCell ref="C220:C223"/>
    <mergeCell ref="D220:D223"/>
    <mergeCell ref="A206:A218"/>
    <mergeCell ref="B206:B218"/>
    <mergeCell ref="A201:D201"/>
    <mergeCell ref="A219:D219"/>
    <mergeCell ref="A169:A179"/>
    <mergeCell ref="B169:B179"/>
    <mergeCell ref="E181:I183"/>
    <mergeCell ref="A180:D180"/>
    <mergeCell ref="A181:A184"/>
    <mergeCell ref="B181:B184"/>
    <mergeCell ref="C181:C184"/>
    <mergeCell ref="D181:D184"/>
    <mergeCell ref="A152:A163"/>
    <mergeCell ref="B152:B163"/>
    <mergeCell ref="E165:I167"/>
    <mergeCell ref="A164:D164"/>
    <mergeCell ref="A165:A168"/>
    <mergeCell ref="B165:B168"/>
    <mergeCell ref="C165:C168"/>
    <mergeCell ref="D165:D168"/>
    <mergeCell ref="E148:I150"/>
    <mergeCell ref="A147:D147"/>
    <mergeCell ref="A148:A151"/>
    <mergeCell ref="B148:B151"/>
    <mergeCell ref="C148:C151"/>
    <mergeCell ref="D148:D151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24:A132"/>
    <mergeCell ref="B124:B132"/>
    <mergeCell ref="A119:D119"/>
    <mergeCell ref="E120:I122"/>
    <mergeCell ref="A120:A123"/>
    <mergeCell ref="B120:B123"/>
    <mergeCell ref="C120:C123"/>
    <mergeCell ref="D120:D123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94:A99"/>
    <mergeCell ref="B94:B99"/>
    <mergeCell ref="E90:I92"/>
    <mergeCell ref="A90:A93"/>
    <mergeCell ref="B90:B93"/>
    <mergeCell ref="C90:C93"/>
    <mergeCell ref="D90:D93"/>
    <mergeCell ref="A73:A88"/>
    <mergeCell ref="B73:B88"/>
    <mergeCell ref="A89:D89"/>
    <mergeCell ref="E69:I71"/>
    <mergeCell ref="A68:D68"/>
    <mergeCell ref="A69:A72"/>
    <mergeCell ref="B69:B72"/>
    <mergeCell ref="C69:C72"/>
    <mergeCell ref="D69:D72"/>
    <mergeCell ref="A60:A67"/>
    <mergeCell ref="B60:B67"/>
    <mergeCell ref="A44:A47"/>
    <mergeCell ref="B44:B47"/>
    <mergeCell ref="C44:C47"/>
    <mergeCell ref="D44:D47"/>
    <mergeCell ref="B31:B42"/>
    <mergeCell ref="A31:A42"/>
    <mergeCell ref="A43:D43"/>
    <mergeCell ref="E56:I58"/>
    <mergeCell ref="A56:A59"/>
    <mergeCell ref="B56:B59"/>
    <mergeCell ref="C56:C59"/>
    <mergeCell ref="D56:D59"/>
    <mergeCell ref="A48:A54"/>
    <mergeCell ref="B48:B54"/>
    <mergeCell ref="A55:D55"/>
    <mergeCell ref="E44:I46"/>
    <mergeCell ref="E1:I3"/>
    <mergeCell ref="A1:A4"/>
    <mergeCell ref="B1:B4"/>
    <mergeCell ref="C1:C4"/>
    <mergeCell ref="D1:D4"/>
    <mergeCell ref="E27:I29"/>
    <mergeCell ref="A27:A30"/>
    <mergeCell ref="B27:B30"/>
    <mergeCell ref="C27:C30"/>
    <mergeCell ref="D27:D30"/>
    <mergeCell ref="A5:A25"/>
    <mergeCell ref="B5:B25"/>
    <mergeCell ref="A26:D26"/>
  </mergeCells>
  <pageMargins left="0.7" right="0.7" top="0.75" bottom="0.75" header="0.3" footer="0.3"/>
  <pageSetup paperSize="9" scale="49" orientation="portrait" verticalDpi="597" r:id="rId1"/>
  <rowBreaks count="7" manualBreakCount="7">
    <brk id="26" max="16383" man="1"/>
    <brk id="89" max="16383" man="1"/>
    <brk id="147" max="16383" man="1"/>
    <brk id="201" max="16383" man="1"/>
    <brk id="256" max="16383" man="1"/>
    <brk id="274" max="16383" man="1"/>
    <brk id="34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499984740745262"/>
  </sheetPr>
  <dimension ref="A1:I393"/>
  <sheetViews>
    <sheetView rightToLeft="1" view="pageBreakPreview" topLeftCell="A113" zoomScale="124" zoomScaleSheetLayoutView="124" workbookViewId="0">
      <selection activeCell="N29" sqref="N29"/>
    </sheetView>
  </sheetViews>
  <sheetFormatPr baseColWidth="10" defaultRowHeight="12.75"/>
  <cols>
    <col min="1" max="1" width="11.42578125" style="1"/>
    <col min="2" max="2" width="15.28515625" style="1" customWidth="1"/>
    <col min="3" max="3" width="11.42578125" style="1"/>
    <col min="4" max="4" width="14.285156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299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 customHeight="1">
      <c r="A4" s="57"/>
      <c r="B4" s="57"/>
      <c r="C4" s="57"/>
      <c r="D4" s="59"/>
      <c r="E4" s="12" t="s">
        <v>320</v>
      </c>
      <c r="F4" s="12" t="s">
        <v>321</v>
      </c>
      <c r="G4" s="12" t="s">
        <v>1</v>
      </c>
      <c r="H4" s="12" t="s">
        <v>2</v>
      </c>
      <c r="I4" s="12" t="s">
        <v>3</v>
      </c>
    </row>
    <row r="5" spans="1:9" ht="22.5">
      <c r="A5" s="60">
        <v>11</v>
      </c>
      <c r="B5" s="60" t="s">
        <v>36</v>
      </c>
      <c r="C5" s="12">
        <v>1171</v>
      </c>
      <c r="D5" s="12" t="s">
        <v>45</v>
      </c>
      <c r="E5" s="11">
        <v>1</v>
      </c>
      <c r="F5" s="11">
        <v>0</v>
      </c>
      <c r="G5" s="11">
        <v>0</v>
      </c>
      <c r="H5" s="11">
        <v>0</v>
      </c>
      <c r="I5" s="10">
        <v>0</v>
      </c>
    </row>
    <row r="6" spans="1:9" ht="22.5">
      <c r="A6" s="61"/>
      <c r="B6" s="61"/>
      <c r="C6" s="12">
        <v>1169</v>
      </c>
      <c r="D6" s="12" t="s">
        <v>70</v>
      </c>
      <c r="E6" s="11">
        <v>2</v>
      </c>
      <c r="F6" s="11">
        <v>0</v>
      </c>
      <c r="G6" s="11">
        <v>27</v>
      </c>
      <c r="H6" s="11">
        <v>0</v>
      </c>
      <c r="I6" s="10">
        <v>27</v>
      </c>
    </row>
    <row r="7" spans="1:9" ht="22.5">
      <c r="A7" s="61"/>
      <c r="B7" s="61"/>
      <c r="C7" s="12">
        <v>1151</v>
      </c>
      <c r="D7" s="12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2.5">
      <c r="A8" s="61"/>
      <c r="B8" s="61"/>
      <c r="C8" s="12">
        <v>1160</v>
      </c>
      <c r="D8" s="12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22.5">
      <c r="A9" s="61"/>
      <c r="B9" s="61"/>
      <c r="C9" s="12">
        <v>1164</v>
      </c>
      <c r="D9" s="12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2.5">
      <c r="A10" s="61"/>
      <c r="B10" s="61"/>
      <c r="C10" s="12">
        <v>1161</v>
      </c>
      <c r="D10" s="12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22.5">
      <c r="A11" s="61"/>
      <c r="B11" s="61"/>
      <c r="C11" s="12">
        <v>1167</v>
      </c>
      <c r="D11" s="12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2.5">
      <c r="A12" s="61"/>
      <c r="B12" s="61"/>
      <c r="C12" s="12">
        <v>1153</v>
      </c>
      <c r="D12" s="12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2.5">
      <c r="A13" s="61"/>
      <c r="B13" s="61"/>
      <c r="C13" s="12">
        <v>1155</v>
      </c>
      <c r="D13" s="12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2.5">
      <c r="A14" s="61"/>
      <c r="B14" s="61"/>
      <c r="C14" s="12">
        <v>1165</v>
      </c>
      <c r="D14" s="12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2.5">
      <c r="A15" s="61"/>
      <c r="B15" s="61"/>
      <c r="C15" s="12">
        <v>1162</v>
      </c>
      <c r="D15" s="12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22.5">
      <c r="A16" s="61"/>
      <c r="B16" s="61"/>
      <c r="C16" s="12">
        <v>1159</v>
      </c>
      <c r="D16" s="12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2.5">
      <c r="A17" s="61"/>
      <c r="B17" s="61"/>
      <c r="C17" s="12">
        <v>1154</v>
      </c>
      <c r="D17" s="12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2.5">
      <c r="A18" s="61"/>
      <c r="B18" s="61"/>
      <c r="C18" s="12">
        <v>1163</v>
      </c>
      <c r="D18" s="12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2.5">
      <c r="A19" s="61"/>
      <c r="B19" s="61"/>
      <c r="C19" s="12">
        <v>1166</v>
      </c>
      <c r="D19" s="12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2.5">
      <c r="A20" s="61"/>
      <c r="B20" s="61"/>
      <c r="C20" s="12">
        <v>1168</v>
      </c>
      <c r="D20" s="12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2.5">
      <c r="A21" s="61"/>
      <c r="B21" s="61"/>
      <c r="C21" s="12">
        <v>1157</v>
      </c>
      <c r="D21" s="12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2.5">
      <c r="A22" s="61"/>
      <c r="B22" s="61"/>
      <c r="C22" s="12">
        <v>1158</v>
      </c>
      <c r="D22" s="12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22.5">
      <c r="A23" s="61"/>
      <c r="B23" s="61"/>
      <c r="C23" s="12">
        <v>1152</v>
      </c>
      <c r="D23" s="12" t="s">
        <v>83</v>
      </c>
      <c r="E23" s="11">
        <v>4</v>
      </c>
      <c r="F23" s="11">
        <v>0</v>
      </c>
      <c r="G23" s="11">
        <v>96</v>
      </c>
      <c r="H23" s="11">
        <v>0</v>
      </c>
      <c r="I23" s="10">
        <v>96</v>
      </c>
    </row>
    <row r="24" spans="1:9" ht="22.5">
      <c r="A24" s="61"/>
      <c r="B24" s="61"/>
      <c r="C24" s="12">
        <v>1156</v>
      </c>
      <c r="D24" s="12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2.5">
      <c r="A25" s="62"/>
      <c r="B25" s="62"/>
      <c r="C25" s="12">
        <v>1170</v>
      </c>
      <c r="D25" s="12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27">
      <c r="A26" s="63" t="s">
        <v>3</v>
      </c>
      <c r="B26" s="63"/>
      <c r="C26" s="63"/>
      <c r="D26" s="64"/>
      <c r="E26" s="10">
        <v>7</v>
      </c>
      <c r="F26" s="10">
        <v>0</v>
      </c>
      <c r="G26" s="10">
        <v>123</v>
      </c>
      <c r="H26" s="10">
        <v>0</v>
      </c>
      <c r="I26" s="10">
        <v>123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299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12" t="s">
        <v>320</v>
      </c>
      <c r="F30" s="12" t="s">
        <v>321</v>
      </c>
      <c r="G30" s="12" t="s">
        <v>1</v>
      </c>
      <c r="H30" s="12" t="s">
        <v>2</v>
      </c>
      <c r="I30" s="12" t="s">
        <v>3</v>
      </c>
    </row>
    <row r="31" spans="1:9" ht="22.5">
      <c r="A31" s="67">
        <v>13</v>
      </c>
      <c r="B31" s="67" t="s">
        <v>48</v>
      </c>
      <c r="C31" s="12">
        <v>1351</v>
      </c>
      <c r="D31" s="12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2.5">
      <c r="A32" s="68"/>
      <c r="B32" s="68"/>
      <c r="C32" s="12">
        <v>1359</v>
      </c>
      <c r="D32" s="12" t="s">
        <v>49</v>
      </c>
      <c r="E32" s="11">
        <v>1</v>
      </c>
      <c r="F32" s="11">
        <v>1</v>
      </c>
      <c r="G32" s="11">
        <v>58</v>
      </c>
      <c r="H32" s="11">
        <v>0</v>
      </c>
      <c r="I32" s="10">
        <v>58</v>
      </c>
    </row>
    <row r="33" spans="1:9" ht="22.5">
      <c r="A33" s="68"/>
      <c r="B33" s="68"/>
      <c r="C33" s="12">
        <v>1358</v>
      </c>
      <c r="D33" s="12" t="s">
        <v>97</v>
      </c>
      <c r="E33" s="11">
        <v>1</v>
      </c>
      <c r="F33" s="11">
        <v>0</v>
      </c>
      <c r="G33" s="11">
        <v>80</v>
      </c>
      <c r="H33" s="11">
        <v>0</v>
      </c>
      <c r="I33" s="10">
        <v>80</v>
      </c>
    </row>
    <row r="34" spans="1:9" ht="37.5">
      <c r="A34" s="68"/>
      <c r="B34" s="68"/>
      <c r="C34" s="12">
        <v>1356</v>
      </c>
      <c r="D34" s="12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2.5">
      <c r="A35" s="68"/>
      <c r="B35" s="68"/>
      <c r="C35" s="12">
        <v>1354</v>
      </c>
      <c r="D35" s="12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2.5">
      <c r="A36" s="68"/>
      <c r="B36" s="68"/>
      <c r="C36" s="12">
        <v>1362</v>
      </c>
      <c r="D36" s="12" t="s">
        <v>100</v>
      </c>
      <c r="E36" s="11">
        <v>3</v>
      </c>
      <c r="F36" s="11">
        <v>0</v>
      </c>
      <c r="G36" s="11">
        <v>0</v>
      </c>
      <c r="H36" s="11">
        <v>0</v>
      </c>
      <c r="I36" s="10">
        <v>0</v>
      </c>
    </row>
    <row r="37" spans="1:9" ht="22.5">
      <c r="A37" s="68"/>
      <c r="B37" s="68"/>
      <c r="C37" s="12">
        <v>1357</v>
      </c>
      <c r="D37" s="12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2.5">
      <c r="A38" s="68"/>
      <c r="B38" s="68"/>
      <c r="C38" s="12">
        <v>1360</v>
      </c>
      <c r="D38" s="12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2.5">
      <c r="A39" s="68"/>
      <c r="B39" s="68"/>
      <c r="C39" s="12">
        <v>1361</v>
      </c>
      <c r="D39" s="12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2.5">
      <c r="A40" s="68"/>
      <c r="B40" s="68"/>
      <c r="C40" s="12">
        <v>1355</v>
      </c>
      <c r="D40" s="12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22.5">
      <c r="A41" s="68"/>
      <c r="B41" s="68"/>
      <c r="C41" s="12">
        <v>1352</v>
      </c>
      <c r="D41" s="12" t="s">
        <v>104</v>
      </c>
      <c r="E41" s="11">
        <v>0</v>
      </c>
      <c r="F41" s="11">
        <v>1</v>
      </c>
      <c r="G41" s="11">
        <v>63</v>
      </c>
      <c r="H41" s="11">
        <v>0</v>
      </c>
      <c r="I41" s="10">
        <v>63</v>
      </c>
    </row>
    <row r="42" spans="1:9" ht="22.5">
      <c r="A42" s="69"/>
      <c r="B42" s="69"/>
      <c r="C42" s="12">
        <v>1353</v>
      </c>
      <c r="D42" s="12" t="s">
        <v>105</v>
      </c>
      <c r="E42" s="11">
        <v>1</v>
      </c>
      <c r="F42" s="11">
        <v>0</v>
      </c>
      <c r="G42" s="11">
        <v>27</v>
      </c>
      <c r="H42" s="11">
        <v>0</v>
      </c>
      <c r="I42" s="10">
        <v>27</v>
      </c>
    </row>
    <row r="43" spans="1:9" ht="27">
      <c r="A43" s="63" t="s">
        <v>295</v>
      </c>
      <c r="B43" s="63"/>
      <c r="C43" s="63"/>
      <c r="D43" s="64"/>
      <c r="E43" s="10">
        <v>6</v>
      </c>
      <c r="F43" s="10">
        <v>2</v>
      </c>
      <c r="G43" s="10">
        <v>228</v>
      </c>
      <c r="H43" s="10">
        <v>0</v>
      </c>
      <c r="I43" s="10">
        <v>228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299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12" t="s">
        <v>320</v>
      </c>
      <c r="F47" s="12" t="s">
        <v>321</v>
      </c>
      <c r="G47" s="12" t="s">
        <v>1</v>
      </c>
      <c r="H47" s="12" t="s">
        <v>2</v>
      </c>
      <c r="I47" s="12" t="s">
        <v>3</v>
      </c>
    </row>
    <row r="48" spans="1:9" ht="22.5">
      <c r="A48" s="67">
        <v>12</v>
      </c>
      <c r="B48" s="67" t="s">
        <v>51</v>
      </c>
      <c r="C48" s="12">
        <v>1251</v>
      </c>
      <c r="D48" s="12" t="s">
        <v>51</v>
      </c>
      <c r="E48" s="11">
        <v>2</v>
      </c>
      <c r="F48" s="11">
        <v>0</v>
      </c>
      <c r="G48" s="11">
        <v>25</v>
      </c>
      <c r="H48" s="11">
        <v>0</v>
      </c>
      <c r="I48" s="10">
        <v>25</v>
      </c>
    </row>
    <row r="49" spans="1:9" ht="22.5">
      <c r="A49" s="68"/>
      <c r="B49" s="68"/>
      <c r="C49" s="12">
        <v>1252</v>
      </c>
      <c r="D49" s="12" t="s">
        <v>47</v>
      </c>
      <c r="E49" s="11">
        <v>2</v>
      </c>
      <c r="F49" s="11">
        <v>0</v>
      </c>
      <c r="G49" s="11">
        <v>20</v>
      </c>
      <c r="H49" s="11">
        <v>0</v>
      </c>
      <c r="I49" s="10">
        <v>20</v>
      </c>
    </row>
    <row r="50" spans="1:9" ht="22.5">
      <c r="A50" s="68"/>
      <c r="B50" s="68"/>
      <c r="C50" s="12">
        <v>1253</v>
      </c>
      <c r="D50" s="12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22.5">
      <c r="A51" s="68"/>
      <c r="B51" s="68"/>
      <c r="C51" s="12">
        <v>1254</v>
      </c>
      <c r="D51" s="12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2.5">
      <c r="A52" s="68"/>
      <c r="B52" s="68"/>
      <c r="C52" s="12">
        <v>1255</v>
      </c>
      <c r="D52" s="12" t="s">
        <v>90</v>
      </c>
      <c r="E52" s="11">
        <v>1</v>
      </c>
      <c r="F52" s="11">
        <v>0</v>
      </c>
      <c r="G52" s="11">
        <v>25</v>
      </c>
      <c r="H52" s="11">
        <v>0</v>
      </c>
      <c r="I52" s="10">
        <v>25</v>
      </c>
    </row>
    <row r="53" spans="1:9" ht="22.5">
      <c r="A53" s="68"/>
      <c r="B53" s="68"/>
      <c r="C53" s="12">
        <v>1256</v>
      </c>
      <c r="D53" s="12" t="s">
        <v>88</v>
      </c>
      <c r="E53" s="11">
        <v>1</v>
      </c>
      <c r="F53" s="11">
        <v>0</v>
      </c>
      <c r="G53" s="11">
        <v>45</v>
      </c>
      <c r="H53" s="11">
        <v>0</v>
      </c>
      <c r="I53" s="10">
        <v>45</v>
      </c>
    </row>
    <row r="54" spans="1:9" ht="22.5">
      <c r="A54" s="69"/>
      <c r="B54" s="69"/>
      <c r="C54" s="12">
        <v>1257</v>
      </c>
      <c r="D54" s="12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 t="s">
        <v>295</v>
      </c>
      <c r="B55" s="63"/>
      <c r="C55" s="63"/>
      <c r="D55" s="64"/>
      <c r="E55" s="10">
        <v>6</v>
      </c>
      <c r="F55" s="10">
        <v>0</v>
      </c>
      <c r="G55" s="10">
        <v>115</v>
      </c>
      <c r="H55" s="10">
        <v>0</v>
      </c>
      <c r="I55" s="10">
        <v>115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299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12" t="s">
        <v>320</v>
      </c>
      <c r="F59" s="12" t="s">
        <v>321</v>
      </c>
      <c r="G59" s="12" t="s">
        <v>1</v>
      </c>
      <c r="H59" s="12" t="s">
        <v>2</v>
      </c>
      <c r="I59" s="12" t="s">
        <v>3</v>
      </c>
    </row>
    <row r="60" spans="1:9" ht="22.5" customHeight="1">
      <c r="A60" s="67">
        <v>14</v>
      </c>
      <c r="B60" s="67" t="s">
        <v>91</v>
      </c>
      <c r="C60" s="12">
        <v>1451</v>
      </c>
      <c r="D60" s="12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12">
        <v>1457</v>
      </c>
      <c r="D61" s="12" t="s">
        <v>92</v>
      </c>
      <c r="E61" s="11">
        <v>1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12">
        <v>1453</v>
      </c>
      <c r="D62" s="12" t="s">
        <v>41</v>
      </c>
      <c r="E62" s="11">
        <v>2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12">
        <v>1452</v>
      </c>
      <c r="D63" s="12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12">
        <v>1456</v>
      </c>
      <c r="D64" s="12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12">
        <v>1454</v>
      </c>
      <c r="D65" s="12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12">
        <v>1455</v>
      </c>
      <c r="D66" s="12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12">
        <v>1458</v>
      </c>
      <c r="D67" s="12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3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299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12" t="s">
        <v>320</v>
      </c>
      <c r="F72" s="12" t="s">
        <v>321</v>
      </c>
      <c r="G72" s="12" t="s">
        <v>1</v>
      </c>
      <c r="H72" s="12" t="s">
        <v>2</v>
      </c>
      <c r="I72" s="12" t="s">
        <v>3</v>
      </c>
    </row>
    <row r="73" spans="1:9" ht="22.5">
      <c r="A73" s="67">
        <v>15</v>
      </c>
      <c r="B73" s="67" t="s">
        <v>4</v>
      </c>
      <c r="C73" s="12">
        <v>1551</v>
      </c>
      <c r="D73" s="12" t="s">
        <v>4</v>
      </c>
      <c r="E73" s="11">
        <v>1</v>
      </c>
      <c r="F73" s="11">
        <v>0</v>
      </c>
      <c r="G73" s="11">
        <v>25</v>
      </c>
      <c r="H73" s="11">
        <v>0</v>
      </c>
      <c r="I73" s="10">
        <v>25</v>
      </c>
    </row>
    <row r="74" spans="1:9" ht="22.5">
      <c r="A74" s="68"/>
      <c r="B74" s="68"/>
      <c r="C74" s="12">
        <v>1553</v>
      </c>
      <c r="D74" s="12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>
      <c r="A75" s="68"/>
      <c r="B75" s="68"/>
      <c r="C75" s="12">
        <v>1554</v>
      </c>
      <c r="D75" s="12" t="s">
        <v>107</v>
      </c>
      <c r="E75" s="11">
        <v>2</v>
      </c>
      <c r="F75" s="11">
        <v>0</v>
      </c>
      <c r="G75" s="11">
        <v>55</v>
      </c>
      <c r="H75" s="11">
        <v>0</v>
      </c>
      <c r="I75" s="10">
        <v>55</v>
      </c>
    </row>
    <row r="76" spans="1:9" ht="22.5">
      <c r="A76" s="68"/>
      <c r="B76" s="68"/>
      <c r="C76" s="12">
        <v>1557</v>
      </c>
      <c r="D76" s="12" t="s">
        <v>108</v>
      </c>
      <c r="E76" s="11">
        <v>0</v>
      </c>
      <c r="F76" s="11">
        <v>1</v>
      </c>
      <c r="G76" s="11">
        <v>0</v>
      </c>
      <c r="H76" s="11">
        <v>0</v>
      </c>
      <c r="I76" s="10">
        <v>0</v>
      </c>
    </row>
    <row r="77" spans="1:9" ht="22.5">
      <c r="A77" s="68"/>
      <c r="B77" s="68"/>
      <c r="C77" s="12">
        <v>1559</v>
      </c>
      <c r="D77" s="12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>
      <c r="A78" s="68"/>
      <c r="B78" s="68"/>
      <c r="C78" s="12">
        <v>1556</v>
      </c>
      <c r="D78" s="12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>
      <c r="A79" s="68"/>
      <c r="B79" s="68"/>
      <c r="C79" s="12">
        <v>1555</v>
      </c>
      <c r="D79" s="12" t="s">
        <v>111</v>
      </c>
      <c r="E79" s="11">
        <v>1</v>
      </c>
      <c r="F79" s="11">
        <v>1</v>
      </c>
      <c r="G79" s="11">
        <v>28</v>
      </c>
      <c r="H79" s="11">
        <v>0</v>
      </c>
      <c r="I79" s="10">
        <v>28</v>
      </c>
    </row>
    <row r="80" spans="1:9" ht="22.5">
      <c r="A80" s="68"/>
      <c r="B80" s="68"/>
      <c r="C80" s="12">
        <v>1566</v>
      </c>
      <c r="D80" s="12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>
      <c r="A81" s="68"/>
      <c r="B81" s="68"/>
      <c r="C81" s="12">
        <v>1552</v>
      </c>
      <c r="D81" s="12" t="s">
        <v>113</v>
      </c>
      <c r="E81" s="11">
        <v>1</v>
      </c>
      <c r="F81" s="11">
        <v>0</v>
      </c>
      <c r="G81" s="11">
        <v>30</v>
      </c>
      <c r="H81" s="11">
        <v>0</v>
      </c>
      <c r="I81" s="10">
        <v>30</v>
      </c>
    </row>
    <row r="82" spans="1:9" ht="22.5">
      <c r="A82" s="68"/>
      <c r="B82" s="68"/>
      <c r="C82" s="12">
        <v>1564</v>
      </c>
      <c r="D82" s="12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22.5">
      <c r="A83" s="68"/>
      <c r="B83" s="68"/>
      <c r="C83" s="12">
        <v>1558</v>
      </c>
      <c r="D83" s="12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>
      <c r="A84" s="68"/>
      <c r="B84" s="68"/>
      <c r="C84" s="12">
        <v>1561</v>
      </c>
      <c r="D84" s="12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22.5">
      <c r="A85" s="68"/>
      <c r="B85" s="68"/>
      <c r="C85" s="12">
        <v>1562</v>
      </c>
      <c r="D85" s="12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>
      <c r="A86" s="68"/>
      <c r="B86" s="68"/>
      <c r="C86" s="12">
        <v>1565</v>
      </c>
      <c r="D86" s="12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>
      <c r="A87" s="68"/>
      <c r="B87" s="68"/>
      <c r="C87" s="12">
        <v>1563</v>
      </c>
      <c r="D87" s="12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>
      <c r="A88" s="69"/>
      <c r="B88" s="69"/>
      <c r="C88" s="12">
        <v>1560</v>
      </c>
      <c r="D88" s="12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 t="s">
        <v>3</v>
      </c>
      <c r="B89" s="63"/>
      <c r="C89" s="63"/>
      <c r="D89" s="64"/>
      <c r="E89" s="10">
        <v>5</v>
      </c>
      <c r="F89" s="10">
        <v>2</v>
      </c>
      <c r="G89" s="10">
        <v>138</v>
      </c>
      <c r="H89" s="10">
        <v>0</v>
      </c>
      <c r="I89" s="10">
        <v>138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299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12" t="s">
        <v>320</v>
      </c>
      <c r="F93" s="12" t="s">
        <v>321</v>
      </c>
      <c r="G93" s="12" t="s">
        <v>1</v>
      </c>
      <c r="H93" s="12" t="s">
        <v>2</v>
      </c>
      <c r="I93" s="12" t="s">
        <v>3</v>
      </c>
    </row>
    <row r="94" spans="1:9" ht="22.5">
      <c r="A94" s="67">
        <v>16</v>
      </c>
      <c r="B94" s="67" t="s">
        <v>120</v>
      </c>
      <c r="C94" s="12">
        <v>1651</v>
      </c>
      <c r="D94" s="12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>
      <c r="A95" s="68"/>
      <c r="B95" s="68"/>
      <c r="C95" s="12">
        <v>1654</v>
      </c>
      <c r="D95" s="12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>
      <c r="A96" s="68"/>
      <c r="B96" s="68"/>
      <c r="C96" s="12">
        <v>1656</v>
      </c>
      <c r="D96" s="12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>
      <c r="A97" s="68"/>
      <c r="B97" s="68"/>
      <c r="C97" s="12">
        <v>1652</v>
      </c>
      <c r="D97" s="12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>
      <c r="A98" s="68"/>
      <c r="B98" s="68"/>
      <c r="C98" s="12">
        <v>1653</v>
      </c>
      <c r="D98" s="12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>
      <c r="A99" s="69"/>
      <c r="B99" s="69"/>
      <c r="C99" s="12">
        <v>1655</v>
      </c>
      <c r="D99" s="12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299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12" t="s">
        <v>320</v>
      </c>
      <c r="F104" s="12" t="s">
        <v>321</v>
      </c>
      <c r="G104" s="12" t="s">
        <v>1</v>
      </c>
      <c r="H104" s="12" t="s">
        <v>2</v>
      </c>
      <c r="I104" s="12" t="s">
        <v>3</v>
      </c>
    </row>
    <row r="105" spans="1:9" ht="37.5">
      <c r="A105" s="67">
        <v>17</v>
      </c>
      <c r="B105" s="67" t="s">
        <v>38</v>
      </c>
      <c r="C105" s="12">
        <v>1751</v>
      </c>
      <c r="D105" s="12" t="s">
        <v>126</v>
      </c>
      <c r="E105" s="11">
        <v>1</v>
      </c>
      <c r="F105" s="11">
        <v>0</v>
      </c>
      <c r="G105" s="11">
        <v>0</v>
      </c>
      <c r="H105" s="11">
        <v>0</v>
      </c>
      <c r="I105" s="10">
        <v>0</v>
      </c>
    </row>
    <row r="106" spans="1:9" ht="37.5">
      <c r="A106" s="68"/>
      <c r="B106" s="68"/>
      <c r="C106" s="12">
        <v>1753</v>
      </c>
      <c r="D106" s="12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>
      <c r="A107" s="68"/>
      <c r="B107" s="68"/>
      <c r="C107" s="12">
        <v>1764</v>
      </c>
      <c r="D107" s="12" t="s">
        <v>128</v>
      </c>
      <c r="E107" s="11">
        <v>1</v>
      </c>
      <c r="F107" s="11">
        <v>0</v>
      </c>
      <c r="G107" s="11">
        <v>16</v>
      </c>
      <c r="H107" s="11">
        <v>0</v>
      </c>
      <c r="I107" s="10">
        <v>16</v>
      </c>
    </row>
    <row r="108" spans="1:9" ht="22.5">
      <c r="A108" s="68"/>
      <c r="B108" s="68"/>
      <c r="C108" s="12">
        <v>1752</v>
      </c>
      <c r="D108" s="12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>
      <c r="A109" s="68"/>
      <c r="B109" s="68"/>
      <c r="C109" s="12">
        <v>1756</v>
      </c>
      <c r="D109" s="12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22.5">
      <c r="A110" s="68"/>
      <c r="B110" s="68"/>
      <c r="C110" s="12">
        <v>1758</v>
      </c>
      <c r="D110" s="12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>
      <c r="A111" s="68"/>
      <c r="B111" s="68"/>
      <c r="C111" s="12">
        <v>1754</v>
      </c>
      <c r="D111" s="12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>
      <c r="A112" s="68"/>
      <c r="B112" s="68"/>
      <c r="C112" s="12">
        <v>1759</v>
      </c>
      <c r="D112" s="12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>
      <c r="A113" s="68"/>
      <c r="B113" s="68"/>
      <c r="C113" s="12">
        <v>1761</v>
      </c>
      <c r="D113" s="12" t="s">
        <v>134</v>
      </c>
      <c r="E113" s="11">
        <v>1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>
      <c r="A114" s="68"/>
      <c r="B114" s="68"/>
      <c r="C114" s="12">
        <v>1763</v>
      </c>
      <c r="D114" s="12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>
      <c r="A115" s="68"/>
      <c r="B115" s="68"/>
      <c r="C115" s="12">
        <v>1757</v>
      </c>
      <c r="D115" s="12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>
      <c r="A116" s="68"/>
      <c r="B116" s="68"/>
      <c r="C116" s="12">
        <v>1755</v>
      </c>
      <c r="D116" s="12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>
      <c r="A117" s="68"/>
      <c r="B117" s="68"/>
      <c r="C117" s="12">
        <v>1762</v>
      </c>
      <c r="D117" s="12" t="s">
        <v>138</v>
      </c>
      <c r="E117" s="11">
        <v>1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>
      <c r="A118" s="69"/>
      <c r="B118" s="69"/>
      <c r="C118" s="12">
        <v>1760</v>
      </c>
      <c r="D118" s="12" t="s">
        <v>139</v>
      </c>
      <c r="E118" s="11">
        <v>1</v>
      </c>
      <c r="F118" s="11">
        <v>0</v>
      </c>
      <c r="G118" s="11">
        <v>18</v>
      </c>
      <c r="H118" s="11">
        <v>0</v>
      </c>
      <c r="I118" s="10">
        <v>18</v>
      </c>
    </row>
    <row r="119" spans="1:9" ht="27">
      <c r="A119" s="63" t="s">
        <v>3</v>
      </c>
      <c r="B119" s="63"/>
      <c r="C119" s="63"/>
      <c r="D119" s="64"/>
      <c r="E119" s="10">
        <v>5</v>
      </c>
      <c r="F119" s="10">
        <v>0</v>
      </c>
      <c r="G119" s="10">
        <v>34</v>
      </c>
      <c r="H119" s="10">
        <v>0</v>
      </c>
      <c r="I119" s="10">
        <v>34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299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12" t="s">
        <v>320</v>
      </c>
      <c r="F123" s="12" t="s">
        <v>321</v>
      </c>
      <c r="G123" s="12" t="s">
        <v>1</v>
      </c>
      <c r="H123" s="12" t="s">
        <v>2</v>
      </c>
      <c r="I123" s="12" t="s">
        <v>3</v>
      </c>
    </row>
    <row r="124" spans="1:9" ht="22.5">
      <c r="A124" s="67"/>
      <c r="B124" s="67" t="s">
        <v>5</v>
      </c>
      <c r="C124" s="12"/>
      <c r="D124" s="12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22.5">
      <c r="A125" s="68"/>
      <c r="B125" s="68"/>
      <c r="C125" s="12"/>
      <c r="D125" s="12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>
      <c r="A126" s="68"/>
      <c r="B126" s="68"/>
      <c r="C126" s="12"/>
      <c r="D126" s="12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>
      <c r="A127" s="68"/>
      <c r="B127" s="68"/>
      <c r="C127" s="12"/>
      <c r="D127" s="12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>
      <c r="A128" s="68"/>
      <c r="B128" s="68"/>
      <c r="C128" s="12"/>
      <c r="D128" s="12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>
      <c r="A129" s="68"/>
      <c r="B129" s="68"/>
      <c r="C129" s="12"/>
      <c r="D129" s="12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>
      <c r="A130" s="68"/>
      <c r="B130" s="68"/>
      <c r="C130" s="12"/>
      <c r="D130" s="12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>
      <c r="A131" s="68"/>
      <c r="B131" s="68"/>
      <c r="C131" s="12"/>
      <c r="D131" s="12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>
      <c r="A132" s="69"/>
      <c r="B132" s="69"/>
      <c r="C132" s="12"/>
      <c r="D132" s="12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299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12" t="s">
        <v>320</v>
      </c>
      <c r="F137" s="12" t="s">
        <v>321</v>
      </c>
      <c r="G137" s="12" t="s">
        <v>1</v>
      </c>
      <c r="H137" s="12" t="s">
        <v>2</v>
      </c>
      <c r="I137" s="12" t="s">
        <v>3</v>
      </c>
    </row>
    <row r="138" spans="1:9" ht="37.5">
      <c r="A138" s="67">
        <v>22</v>
      </c>
      <c r="B138" s="67" t="s">
        <v>42</v>
      </c>
      <c r="C138" s="12">
        <v>2251</v>
      </c>
      <c r="D138" s="12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>
      <c r="A139" s="68"/>
      <c r="B139" s="68"/>
      <c r="C139" s="12">
        <v>2255</v>
      </c>
      <c r="D139" s="12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>
      <c r="A140" s="68"/>
      <c r="B140" s="68"/>
      <c r="C140" s="12">
        <v>2257</v>
      </c>
      <c r="D140" s="12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>
      <c r="A141" s="68"/>
      <c r="B141" s="68"/>
      <c r="C141" s="12">
        <v>2252</v>
      </c>
      <c r="D141" s="12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>
      <c r="A142" s="68"/>
      <c r="B142" s="68"/>
      <c r="C142" s="12">
        <v>2253</v>
      </c>
      <c r="D142" s="12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>
      <c r="A143" s="68"/>
      <c r="B143" s="68"/>
      <c r="C143" s="12">
        <v>2256</v>
      </c>
      <c r="D143" s="12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>
      <c r="A144" s="68"/>
      <c r="B144" s="68"/>
      <c r="C144" s="12">
        <v>2258</v>
      </c>
      <c r="D144" s="12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>
      <c r="A145" s="68"/>
      <c r="B145" s="68"/>
      <c r="C145" s="12">
        <v>2254</v>
      </c>
      <c r="D145" s="12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22.5">
      <c r="A146" s="69"/>
      <c r="B146" s="69"/>
      <c r="C146" s="12">
        <v>2259</v>
      </c>
      <c r="D146" s="12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299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12" t="s">
        <v>320</v>
      </c>
      <c r="F151" s="12" t="s">
        <v>321</v>
      </c>
      <c r="G151" s="12" t="s">
        <v>1</v>
      </c>
      <c r="H151" s="12" t="s">
        <v>2</v>
      </c>
      <c r="I151" s="12" t="s">
        <v>3</v>
      </c>
    </row>
    <row r="152" spans="1:9" ht="22.5">
      <c r="A152" s="67">
        <v>23</v>
      </c>
      <c r="B152" s="67" t="s">
        <v>6</v>
      </c>
      <c r="C152" s="12">
        <v>2352</v>
      </c>
      <c r="D152" s="12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22.5">
      <c r="A153" s="68"/>
      <c r="B153" s="68"/>
      <c r="C153" s="12">
        <v>2351</v>
      </c>
      <c r="D153" s="12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>
      <c r="A154" s="68"/>
      <c r="B154" s="68"/>
      <c r="C154" s="12">
        <v>2355</v>
      </c>
      <c r="D154" s="12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>
      <c r="A155" s="68"/>
      <c r="B155" s="68"/>
      <c r="C155" s="12">
        <v>2360</v>
      </c>
      <c r="D155" s="12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22.5">
      <c r="A156" s="68"/>
      <c r="B156" s="68"/>
      <c r="C156" s="12">
        <v>2357</v>
      </c>
      <c r="D156" s="12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>
      <c r="A157" s="68"/>
      <c r="B157" s="68"/>
      <c r="C157" s="12">
        <v>2358</v>
      </c>
      <c r="D157" s="12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>
      <c r="A158" s="68"/>
      <c r="B158" s="68"/>
      <c r="C158" s="12">
        <v>2356</v>
      </c>
      <c r="D158" s="12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>
      <c r="A159" s="68"/>
      <c r="B159" s="68"/>
      <c r="C159" s="12">
        <v>2359</v>
      </c>
      <c r="D159" s="12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>
      <c r="A160" s="68"/>
      <c r="B160" s="68"/>
      <c r="C160" s="12">
        <v>2361</v>
      </c>
      <c r="D160" s="12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37.5">
      <c r="A161" s="68"/>
      <c r="B161" s="68"/>
      <c r="C161" s="12">
        <v>2354</v>
      </c>
      <c r="D161" s="12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>
      <c r="A162" s="68"/>
      <c r="B162" s="68"/>
      <c r="C162" s="12">
        <v>2362</v>
      </c>
      <c r="D162" s="12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>
      <c r="A163" s="69"/>
      <c r="B163" s="69"/>
      <c r="C163" s="12">
        <v>2353</v>
      </c>
      <c r="D163" s="12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299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12" t="s">
        <v>320</v>
      </c>
      <c r="F168" s="12" t="s">
        <v>321</v>
      </c>
      <c r="G168" s="12" t="s">
        <v>1</v>
      </c>
      <c r="H168" s="12" t="s">
        <v>2</v>
      </c>
      <c r="I168" s="12" t="s">
        <v>3</v>
      </c>
    </row>
    <row r="169" spans="1:9" ht="37.5">
      <c r="A169" s="67">
        <v>24</v>
      </c>
      <c r="B169" s="67" t="s">
        <v>7</v>
      </c>
      <c r="C169" s="12">
        <v>2451</v>
      </c>
      <c r="D169" s="12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12">
        <v>2457</v>
      </c>
      <c r="D170" s="12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>
      <c r="A171" s="68"/>
      <c r="B171" s="68"/>
      <c r="C171" s="12">
        <v>2452</v>
      </c>
      <c r="D171" s="12" t="s">
        <v>159</v>
      </c>
      <c r="E171" s="11">
        <v>1</v>
      </c>
      <c r="F171" s="11">
        <v>0</v>
      </c>
      <c r="G171" s="11">
        <v>20</v>
      </c>
      <c r="H171" s="11">
        <v>0</v>
      </c>
      <c r="I171" s="10">
        <v>20</v>
      </c>
    </row>
    <row r="172" spans="1:9" ht="22.5" customHeight="1">
      <c r="A172" s="68"/>
      <c r="B172" s="68"/>
      <c r="C172" s="12">
        <v>2460</v>
      </c>
      <c r="D172" s="12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12">
        <v>2461</v>
      </c>
      <c r="D173" s="12" t="s">
        <v>161</v>
      </c>
      <c r="E173" s="11">
        <v>1</v>
      </c>
      <c r="F173" s="11">
        <v>0</v>
      </c>
      <c r="G173" s="11">
        <v>20</v>
      </c>
      <c r="H173" s="11">
        <v>0</v>
      </c>
      <c r="I173" s="10">
        <v>20</v>
      </c>
    </row>
    <row r="174" spans="1:9" ht="37.5">
      <c r="A174" s="68"/>
      <c r="B174" s="68"/>
      <c r="C174" s="12">
        <v>2456</v>
      </c>
      <c r="D174" s="12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12">
        <v>2455</v>
      </c>
      <c r="D175" s="12" t="s">
        <v>163</v>
      </c>
      <c r="E175" s="11">
        <v>1</v>
      </c>
      <c r="F175" s="11">
        <v>0</v>
      </c>
      <c r="G175" s="11">
        <v>39</v>
      </c>
      <c r="H175" s="11">
        <v>0</v>
      </c>
      <c r="I175" s="10">
        <v>39</v>
      </c>
    </row>
    <row r="176" spans="1:9" ht="22.5" customHeight="1">
      <c r="A176" s="68"/>
      <c r="B176" s="68"/>
      <c r="C176" s="12">
        <v>2454</v>
      </c>
      <c r="D176" s="12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12">
        <v>2458</v>
      </c>
      <c r="D177" s="12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12">
        <v>2453</v>
      </c>
      <c r="D178" s="12" t="s">
        <v>166</v>
      </c>
      <c r="E178" s="11">
        <v>1</v>
      </c>
      <c r="F178" s="11">
        <v>0</v>
      </c>
      <c r="G178" s="11">
        <v>23</v>
      </c>
      <c r="H178" s="11">
        <v>0</v>
      </c>
      <c r="I178" s="10">
        <v>23</v>
      </c>
    </row>
    <row r="179" spans="1:9" ht="22.5" customHeight="1">
      <c r="A179" s="69"/>
      <c r="B179" s="69"/>
      <c r="C179" s="12">
        <v>2459</v>
      </c>
      <c r="D179" s="12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f>SUM(E169:E179)</f>
        <v>4</v>
      </c>
      <c r="F180" s="10">
        <v>0</v>
      </c>
      <c r="G180" s="10">
        <v>102</v>
      </c>
      <c r="H180" s="10">
        <v>0</v>
      </c>
      <c r="I180" s="10">
        <v>102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299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12" t="s">
        <v>320</v>
      </c>
      <c r="F184" s="12" t="s">
        <v>321</v>
      </c>
      <c r="G184" s="12" t="s">
        <v>1</v>
      </c>
      <c r="H184" s="12" t="s">
        <v>2</v>
      </c>
      <c r="I184" s="12" t="s">
        <v>3</v>
      </c>
    </row>
    <row r="185" spans="1:9" ht="22.5">
      <c r="A185" s="67">
        <v>31</v>
      </c>
      <c r="B185" s="67" t="s">
        <v>8</v>
      </c>
      <c r="C185" s="12">
        <v>3151</v>
      </c>
      <c r="D185" s="12" t="s">
        <v>205</v>
      </c>
      <c r="E185" s="11">
        <v>1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>
      <c r="A186" s="68"/>
      <c r="B186" s="68"/>
      <c r="C186" s="12">
        <v>3153</v>
      </c>
      <c r="D186" s="12" t="s">
        <v>206</v>
      </c>
      <c r="E186" s="11">
        <v>1</v>
      </c>
      <c r="F186" s="11">
        <v>0</v>
      </c>
      <c r="G186" s="11">
        <v>26</v>
      </c>
      <c r="H186" s="11">
        <v>0</v>
      </c>
      <c r="I186" s="10">
        <v>26</v>
      </c>
    </row>
    <row r="187" spans="1:9" ht="37.5">
      <c r="A187" s="68"/>
      <c r="B187" s="68"/>
      <c r="C187" s="12">
        <v>3154</v>
      </c>
      <c r="D187" s="12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22.5">
      <c r="A188" s="68"/>
      <c r="B188" s="68"/>
      <c r="C188" s="12">
        <v>3155</v>
      </c>
      <c r="D188" s="12" t="s">
        <v>207</v>
      </c>
      <c r="E188" s="11">
        <v>1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>
      <c r="A189" s="68"/>
      <c r="B189" s="68"/>
      <c r="C189" s="12">
        <v>3164</v>
      </c>
      <c r="D189" s="12" t="s">
        <v>208</v>
      </c>
      <c r="E189" s="11">
        <v>1</v>
      </c>
      <c r="F189" s="11">
        <v>0</v>
      </c>
      <c r="G189" s="11">
        <v>30</v>
      </c>
      <c r="H189" s="11">
        <v>0</v>
      </c>
      <c r="I189" s="10">
        <v>30</v>
      </c>
    </row>
    <row r="190" spans="1:9" ht="37.5">
      <c r="A190" s="68"/>
      <c r="B190" s="68"/>
      <c r="C190" s="12">
        <v>3166</v>
      </c>
      <c r="D190" s="12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22.5">
      <c r="A191" s="68"/>
      <c r="B191" s="68"/>
      <c r="C191" s="12">
        <v>3152</v>
      </c>
      <c r="D191" s="12" t="s">
        <v>210</v>
      </c>
      <c r="E191" s="11">
        <v>0</v>
      </c>
      <c r="F191" s="11">
        <v>1</v>
      </c>
      <c r="G191" s="11">
        <v>0</v>
      </c>
      <c r="H191" s="11">
        <v>0</v>
      </c>
      <c r="I191" s="10">
        <v>0</v>
      </c>
    </row>
    <row r="192" spans="1:9" ht="22.5">
      <c r="A192" s="68"/>
      <c r="B192" s="68"/>
      <c r="C192" s="12">
        <v>3156</v>
      </c>
      <c r="D192" s="12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22.5">
      <c r="A193" s="68"/>
      <c r="B193" s="68"/>
      <c r="C193" s="12">
        <v>3165</v>
      </c>
      <c r="D193" s="12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22.5">
      <c r="A194" s="68"/>
      <c r="B194" s="68"/>
      <c r="C194" s="12">
        <v>3157</v>
      </c>
      <c r="D194" s="12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>
      <c r="A195" s="68"/>
      <c r="B195" s="68"/>
      <c r="C195" s="12">
        <v>3159</v>
      </c>
      <c r="D195" s="12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>
      <c r="A196" s="68"/>
      <c r="B196" s="68"/>
      <c r="C196" s="12">
        <v>3161</v>
      </c>
      <c r="D196" s="12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22.5">
      <c r="A197" s="68"/>
      <c r="B197" s="68"/>
      <c r="C197" s="12">
        <v>3158</v>
      </c>
      <c r="D197" s="12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>
      <c r="A198" s="68"/>
      <c r="B198" s="68"/>
      <c r="C198" s="12">
        <v>3160</v>
      </c>
      <c r="D198" s="12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22.5">
      <c r="A199" s="68"/>
      <c r="B199" s="68"/>
      <c r="C199" s="12">
        <v>3163</v>
      </c>
      <c r="D199" s="12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>
      <c r="A200" s="69"/>
      <c r="B200" s="69"/>
      <c r="C200" s="12">
        <v>3162</v>
      </c>
      <c r="D200" s="12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 t="s">
        <v>3</v>
      </c>
      <c r="B201" s="63"/>
      <c r="C201" s="63"/>
      <c r="D201" s="64"/>
      <c r="E201" s="10">
        <v>4</v>
      </c>
      <c r="F201" s="10">
        <v>1</v>
      </c>
      <c r="G201" s="10">
        <v>56</v>
      </c>
      <c r="H201" s="10">
        <v>0</v>
      </c>
      <c r="I201" s="10">
        <v>56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299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12" t="s">
        <v>320</v>
      </c>
      <c r="F205" s="12" t="s">
        <v>321</v>
      </c>
      <c r="G205" s="12" t="s">
        <v>1</v>
      </c>
      <c r="H205" s="12" t="s">
        <v>2</v>
      </c>
      <c r="I205" s="12" t="s">
        <v>3</v>
      </c>
    </row>
    <row r="206" spans="1:9" ht="22.5">
      <c r="A206" s="67">
        <v>32</v>
      </c>
      <c r="B206" s="67" t="s">
        <v>9</v>
      </c>
      <c r="C206" s="12">
        <v>3251</v>
      </c>
      <c r="D206" s="12" t="s">
        <v>9</v>
      </c>
      <c r="E206" s="11">
        <v>3</v>
      </c>
      <c r="F206" s="11">
        <v>0</v>
      </c>
      <c r="G206" s="11">
        <v>41</v>
      </c>
      <c r="H206" s="11">
        <v>0</v>
      </c>
      <c r="I206" s="10">
        <v>41</v>
      </c>
    </row>
    <row r="207" spans="1:9" ht="22.5">
      <c r="A207" s="68"/>
      <c r="B207" s="68"/>
      <c r="C207" s="12">
        <v>3261</v>
      </c>
      <c r="D207" s="12" t="s">
        <v>35</v>
      </c>
      <c r="E207" s="11">
        <v>1</v>
      </c>
      <c r="F207" s="11">
        <v>0</v>
      </c>
      <c r="G207" s="11">
        <v>19</v>
      </c>
      <c r="H207" s="11">
        <v>0</v>
      </c>
      <c r="I207" s="10">
        <v>19</v>
      </c>
    </row>
    <row r="208" spans="1:9" ht="22.5">
      <c r="A208" s="68"/>
      <c r="B208" s="68"/>
      <c r="C208" s="12">
        <v>3256</v>
      </c>
      <c r="D208" s="12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>
      <c r="A209" s="68"/>
      <c r="B209" s="68"/>
      <c r="C209" s="12">
        <v>3260</v>
      </c>
      <c r="D209" s="12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>
      <c r="A210" s="68"/>
      <c r="B210" s="68"/>
      <c r="C210" s="12">
        <v>3252</v>
      </c>
      <c r="D210" s="12" t="s">
        <v>231</v>
      </c>
      <c r="E210" s="11">
        <v>1</v>
      </c>
      <c r="F210" s="11">
        <v>0</v>
      </c>
      <c r="G210" s="11">
        <v>19</v>
      </c>
      <c r="H210" s="11">
        <v>0</v>
      </c>
      <c r="I210" s="10">
        <v>19</v>
      </c>
    </row>
    <row r="211" spans="1:9" ht="37.5">
      <c r="A211" s="68"/>
      <c r="B211" s="68"/>
      <c r="C211" s="12">
        <v>3263</v>
      </c>
      <c r="D211" s="12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>
      <c r="A212" s="68"/>
      <c r="B212" s="68"/>
      <c r="C212" s="12">
        <v>3258</v>
      </c>
      <c r="D212" s="12" t="s">
        <v>34</v>
      </c>
      <c r="E212" s="11">
        <v>1</v>
      </c>
      <c r="F212" s="11">
        <v>0</v>
      </c>
      <c r="G212" s="11">
        <v>40</v>
      </c>
      <c r="H212" s="11">
        <v>0</v>
      </c>
      <c r="I212" s="10">
        <v>40</v>
      </c>
    </row>
    <row r="213" spans="1:9" ht="22.5">
      <c r="A213" s="68"/>
      <c r="B213" s="68"/>
      <c r="C213" s="12">
        <v>3259</v>
      </c>
      <c r="D213" s="12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>
      <c r="A214" s="68"/>
      <c r="B214" s="68"/>
      <c r="C214" s="12">
        <v>3255</v>
      </c>
      <c r="D214" s="12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>
      <c r="A215" s="68"/>
      <c r="B215" s="68"/>
      <c r="C215" s="12">
        <v>3262</v>
      </c>
      <c r="D215" s="12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>
      <c r="A216" s="68"/>
      <c r="B216" s="68"/>
      <c r="C216" s="12">
        <v>3257</v>
      </c>
      <c r="D216" s="12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>
      <c r="A217" s="68"/>
      <c r="B217" s="68"/>
      <c r="C217" s="12">
        <v>3253</v>
      </c>
      <c r="D217" s="12" t="s">
        <v>237</v>
      </c>
      <c r="E217" s="11">
        <v>2</v>
      </c>
      <c r="F217" s="11">
        <v>0</v>
      </c>
      <c r="G217" s="11">
        <v>20</v>
      </c>
      <c r="H217" s="11">
        <v>0</v>
      </c>
      <c r="I217" s="10">
        <v>20</v>
      </c>
    </row>
    <row r="218" spans="1:9" ht="22.5">
      <c r="A218" s="69"/>
      <c r="B218" s="69"/>
      <c r="C218" s="12">
        <v>3254</v>
      </c>
      <c r="D218" s="12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 t="s">
        <v>3</v>
      </c>
      <c r="B219" s="63"/>
      <c r="C219" s="63"/>
      <c r="D219" s="64"/>
      <c r="E219" s="10">
        <v>8</v>
      </c>
      <c r="F219" s="10">
        <v>0</v>
      </c>
      <c r="G219" s="10">
        <v>139</v>
      </c>
      <c r="H219" s="10">
        <v>0</v>
      </c>
      <c r="I219" s="10">
        <v>139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299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12" t="s">
        <v>320</v>
      </c>
      <c r="F223" s="12" t="s">
        <v>321</v>
      </c>
      <c r="G223" s="12" t="s">
        <v>1</v>
      </c>
      <c r="H223" s="12" t="s">
        <v>2</v>
      </c>
      <c r="I223" s="12" t="s">
        <v>3</v>
      </c>
    </row>
    <row r="224" spans="1:9" ht="24.75" customHeight="1">
      <c r="A224" s="67">
        <v>33</v>
      </c>
      <c r="B224" s="67" t="s">
        <v>10</v>
      </c>
      <c r="C224" s="12">
        <v>3351</v>
      </c>
      <c r="D224" s="12" t="s">
        <v>10</v>
      </c>
      <c r="E224" s="11">
        <v>1</v>
      </c>
      <c r="F224" s="11">
        <v>0</v>
      </c>
      <c r="G224" s="11">
        <v>30</v>
      </c>
      <c r="H224" s="11">
        <v>0</v>
      </c>
      <c r="I224" s="10">
        <v>30</v>
      </c>
    </row>
    <row r="225" spans="1:9" ht="24.75" customHeight="1">
      <c r="A225" s="68"/>
      <c r="B225" s="68"/>
      <c r="C225" s="12">
        <v>3358</v>
      </c>
      <c r="D225" s="12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4.75" customHeight="1">
      <c r="A226" s="68"/>
      <c r="B226" s="68"/>
      <c r="C226" s="12">
        <v>3357</v>
      </c>
      <c r="D226" s="12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4.75" customHeight="1">
      <c r="A227" s="68"/>
      <c r="B227" s="68"/>
      <c r="C227" s="12">
        <v>3361</v>
      </c>
      <c r="D227" s="12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4.75" customHeight="1">
      <c r="A228" s="68"/>
      <c r="B228" s="68"/>
      <c r="C228" s="12">
        <v>3352</v>
      </c>
      <c r="D228" s="12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4.75" customHeight="1">
      <c r="A229" s="68"/>
      <c r="B229" s="68"/>
      <c r="C229" s="12">
        <v>3353</v>
      </c>
      <c r="D229" s="12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4.75" customHeight="1">
      <c r="A230" s="68"/>
      <c r="B230" s="68"/>
      <c r="C230" s="12">
        <v>3355</v>
      </c>
      <c r="D230" s="12" t="s">
        <v>224</v>
      </c>
      <c r="E230" s="11">
        <v>1</v>
      </c>
      <c r="F230" s="11">
        <v>0</v>
      </c>
      <c r="G230" s="11">
        <v>21</v>
      </c>
      <c r="H230" s="11">
        <v>0</v>
      </c>
      <c r="I230" s="10">
        <v>21</v>
      </c>
    </row>
    <row r="231" spans="1:9" ht="24.75" customHeight="1">
      <c r="A231" s="68"/>
      <c r="B231" s="68"/>
      <c r="C231" s="12">
        <v>3354</v>
      </c>
      <c r="D231" s="12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4.75" customHeight="1">
      <c r="A232" s="68"/>
      <c r="B232" s="68"/>
      <c r="C232" s="12">
        <v>3356</v>
      </c>
      <c r="D232" s="12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4.75" customHeight="1">
      <c r="A233" s="68"/>
      <c r="B233" s="68"/>
      <c r="C233" s="12">
        <v>3359</v>
      </c>
      <c r="D233" s="12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4.75" customHeight="1">
      <c r="A234" s="69"/>
      <c r="B234" s="69"/>
      <c r="C234" s="12">
        <v>3360</v>
      </c>
      <c r="D234" s="12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 t="s">
        <v>3</v>
      </c>
      <c r="B235" s="63"/>
      <c r="C235" s="63"/>
      <c r="D235" s="64"/>
      <c r="E235" s="10">
        <v>2</v>
      </c>
      <c r="F235" s="10">
        <v>0</v>
      </c>
      <c r="G235" s="10">
        <v>51</v>
      </c>
      <c r="H235" s="10">
        <v>0</v>
      </c>
      <c r="I235" s="10">
        <v>51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299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12" t="s">
        <v>320</v>
      </c>
      <c r="F239" s="12" t="s">
        <v>321</v>
      </c>
      <c r="G239" s="12" t="s">
        <v>1</v>
      </c>
      <c r="H239" s="12" t="s">
        <v>2</v>
      </c>
      <c r="I239" s="12" t="s">
        <v>3</v>
      </c>
    </row>
    <row r="240" spans="1:9" ht="18.75" customHeight="1">
      <c r="A240" s="67">
        <v>34</v>
      </c>
      <c r="B240" s="67" t="s">
        <v>339</v>
      </c>
      <c r="C240" s="12">
        <v>3451</v>
      </c>
      <c r="D240" s="12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12">
        <v>3452</v>
      </c>
      <c r="D241" s="12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12">
        <v>3458</v>
      </c>
      <c r="D242" s="12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12">
        <v>3454</v>
      </c>
      <c r="D243" s="12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12">
        <v>3453</v>
      </c>
      <c r="D244" s="12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12">
        <v>3455</v>
      </c>
      <c r="D245" s="12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12">
        <v>3465</v>
      </c>
      <c r="D246" s="12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12">
        <v>3457</v>
      </c>
      <c r="D247" s="12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12">
        <v>3459</v>
      </c>
      <c r="D248" s="12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12">
        <v>3461</v>
      </c>
      <c r="D249" s="12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12">
        <v>3464</v>
      </c>
      <c r="D250" s="12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12">
        <v>3466</v>
      </c>
      <c r="D251" s="12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12">
        <v>3460</v>
      </c>
      <c r="D252" s="12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12">
        <v>3463</v>
      </c>
      <c r="D253" s="12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12">
        <v>3456</v>
      </c>
      <c r="D254" s="12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2.5">
      <c r="A255" s="69"/>
      <c r="B255" s="69"/>
      <c r="C255" s="12">
        <v>3462</v>
      </c>
      <c r="D255" s="12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5.5" customHeight="1">
      <c r="A256" s="63" t="s">
        <v>3</v>
      </c>
      <c r="B256" s="63"/>
      <c r="C256" s="63"/>
      <c r="D256" s="64"/>
      <c r="E256" s="10">
        <v>0</v>
      </c>
      <c r="F256" s="10">
        <v>0</v>
      </c>
      <c r="G256" s="10">
        <v>0</v>
      </c>
      <c r="H256" s="10">
        <v>0</v>
      </c>
      <c r="I256" s="10">
        <v>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299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12" t="s">
        <v>320</v>
      </c>
      <c r="F260" s="12" t="s">
        <v>321</v>
      </c>
      <c r="G260" s="12" t="s">
        <v>1</v>
      </c>
      <c r="H260" s="12" t="s">
        <v>2</v>
      </c>
      <c r="I260" s="12" t="s">
        <v>3</v>
      </c>
    </row>
    <row r="261" spans="1:9" ht="22.5" customHeight="1">
      <c r="A261" s="67">
        <v>41</v>
      </c>
      <c r="B261" s="67" t="s">
        <v>11</v>
      </c>
      <c r="C261" s="12">
        <v>4151</v>
      </c>
      <c r="D261" s="12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12">
        <v>4152</v>
      </c>
      <c r="D262" s="12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12">
        <v>4155</v>
      </c>
      <c r="D263" s="12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12">
        <v>4158</v>
      </c>
      <c r="D264" s="12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12">
        <v>4161</v>
      </c>
      <c r="D265" s="12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12">
        <v>4156</v>
      </c>
      <c r="D266" s="12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12">
        <v>4153</v>
      </c>
      <c r="D267" s="12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12">
        <v>4157</v>
      </c>
      <c r="D268" s="12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12">
        <v>4154</v>
      </c>
      <c r="D269" s="12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12">
        <v>4159</v>
      </c>
      <c r="D270" s="12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12">
        <v>4160</v>
      </c>
      <c r="D271" s="12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12">
        <v>4162</v>
      </c>
      <c r="D272" s="12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12">
        <v>4163</v>
      </c>
      <c r="D273" s="12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34.5" customHeight="1">
      <c r="A274" s="63" t="s">
        <v>3</v>
      </c>
      <c r="B274" s="63"/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299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12" t="s">
        <v>320</v>
      </c>
      <c r="F278" s="12" t="s">
        <v>321</v>
      </c>
      <c r="G278" s="12" t="s">
        <v>1</v>
      </c>
      <c r="H278" s="12" t="s">
        <v>2</v>
      </c>
      <c r="I278" s="12" t="s">
        <v>3</v>
      </c>
    </row>
    <row r="279" spans="1:9" ht="22.5" customHeight="1">
      <c r="A279" s="67">
        <v>42</v>
      </c>
      <c r="B279" s="67" t="s">
        <v>12</v>
      </c>
      <c r="C279" s="12">
        <v>4251</v>
      </c>
      <c r="D279" s="12" t="s">
        <v>193</v>
      </c>
      <c r="E279" s="11">
        <v>1</v>
      </c>
      <c r="F279" s="11">
        <v>0</v>
      </c>
      <c r="G279" s="11">
        <v>30</v>
      </c>
      <c r="H279" s="11">
        <v>0</v>
      </c>
      <c r="I279" s="10">
        <v>30</v>
      </c>
    </row>
    <row r="280" spans="1:9" ht="22.5" customHeight="1">
      <c r="A280" s="68"/>
      <c r="B280" s="68"/>
      <c r="C280" s="12">
        <v>4253</v>
      </c>
      <c r="D280" s="12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12">
        <v>4259</v>
      </c>
      <c r="D281" s="12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12">
        <v>4262</v>
      </c>
      <c r="D282" s="12" t="s">
        <v>195</v>
      </c>
      <c r="E282" s="11">
        <v>3</v>
      </c>
      <c r="F282" s="11">
        <v>0</v>
      </c>
      <c r="G282" s="11">
        <v>50</v>
      </c>
      <c r="H282" s="11">
        <v>0</v>
      </c>
      <c r="I282" s="10">
        <v>50</v>
      </c>
    </row>
    <row r="283" spans="1:9" ht="22.5" customHeight="1">
      <c r="A283" s="68"/>
      <c r="B283" s="68"/>
      <c r="C283" s="12">
        <v>4252</v>
      </c>
      <c r="D283" s="12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12">
        <v>4255</v>
      </c>
      <c r="D284" s="12" t="s">
        <v>197</v>
      </c>
      <c r="E284" s="11">
        <v>1</v>
      </c>
      <c r="F284" s="11">
        <v>0</v>
      </c>
      <c r="G284" s="11">
        <v>30</v>
      </c>
      <c r="H284" s="11">
        <v>0</v>
      </c>
      <c r="I284" s="10">
        <v>30</v>
      </c>
    </row>
    <row r="285" spans="1:9" ht="22.5" customHeight="1">
      <c r="A285" s="68"/>
      <c r="B285" s="68"/>
      <c r="C285" s="12">
        <v>4256</v>
      </c>
      <c r="D285" s="12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12">
        <v>4257</v>
      </c>
      <c r="D286" s="12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12">
        <v>4263</v>
      </c>
      <c r="D287" s="12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12">
        <v>4260</v>
      </c>
      <c r="D288" s="12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12">
        <v>4261</v>
      </c>
      <c r="D289" s="12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12">
        <v>4258</v>
      </c>
      <c r="D290" s="12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12">
        <v>4254</v>
      </c>
      <c r="D291" s="12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7">
      <c r="A292" s="63" t="s">
        <v>3</v>
      </c>
      <c r="B292" s="63"/>
      <c r="C292" s="63"/>
      <c r="D292" s="64"/>
      <c r="E292" s="10">
        <v>5</v>
      </c>
      <c r="F292" s="10">
        <v>0</v>
      </c>
      <c r="G292" s="10">
        <v>110</v>
      </c>
      <c r="H292" s="10">
        <v>0</v>
      </c>
      <c r="I292" s="10">
        <v>110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299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12" t="s">
        <v>320</v>
      </c>
      <c r="F296" s="12" t="s">
        <v>321</v>
      </c>
      <c r="G296" s="12" t="s">
        <v>1</v>
      </c>
      <c r="H296" s="12" t="s">
        <v>2</v>
      </c>
      <c r="I296" s="12" t="s">
        <v>3</v>
      </c>
    </row>
    <row r="297" spans="1:9" ht="26.25" customHeight="1">
      <c r="A297" s="67">
        <v>43</v>
      </c>
      <c r="B297" s="67" t="s">
        <v>60</v>
      </c>
      <c r="C297" s="12">
        <v>4351</v>
      </c>
      <c r="D297" s="12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12">
        <v>4358</v>
      </c>
      <c r="D298" s="12" t="s">
        <v>183</v>
      </c>
      <c r="E298" s="11">
        <v>1</v>
      </c>
      <c r="F298" s="11">
        <v>0</v>
      </c>
      <c r="G298" s="11">
        <v>17</v>
      </c>
      <c r="H298" s="11">
        <v>0</v>
      </c>
      <c r="I298" s="10">
        <v>17</v>
      </c>
    </row>
    <row r="299" spans="1:9" ht="26.25" customHeight="1">
      <c r="A299" s="68"/>
      <c r="B299" s="68"/>
      <c r="C299" s="12">
        <v>4362</v>
      </c>
      <c r="D299" s="12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12">
        <v>4361</v>
      </c>
      <c r="D300" s="12" t="s">
        <v>61</v>
      </c>
      <c r="E300" s="11">
        <v>1</v>
      </c>
      <c r="F300" s="11">
        <v>0</v>
      </c>
      <c r="G300" s="11">
        <v>18</v>
      </c>
      <c r="H300" s="11">
        <v>0</v>
      </c>
      <c r="I300" s="10">
        <v>18</v>
      </c>
    </row>
    <row r="301" spans="1:9" ht="26.25" customHeight="1">
      <c r="A301" s="68"/>
      <c r="B301" s="68"/>
      <c r="C301" s="12">
        <v>4353</v>
      </c>
      <c r="D301" s="12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12">
        <v>4352</v>
      </c>
      <c r="D302" s="12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12">
        <v>4360</v>
      </c>
      <c r="D303" s="12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12">
        <v>4355</v>
      </c>
      <c r="D304" s="12" t="s">
        <v>188</v>
      </c>
      <c r="E304" s="11">
        <v>0</v>
      </c>
      <c r="F304" s="11">
        <v>1</v>
      </c>
      <c r="G304" s="11">
        <v>17</v>
      </c>
      <c r="H304" s="11">
        <v>0</v>
      </c>
      <c r="I304" s="10">
        <v>17</v>
      </c>
    </row>
    <row r="305" spans="1:9" ht="26.25" customHeight="1">
      <c r="A305" s="68"/>
      <c r="B305" s="68"/>
      <c r="C305" s="12">
        <v>4354</v>
      </c>
      <c r="D305" s="12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12">
        <v>4356</v>
      </c>
      <c r="D306" s="12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12">
        <v>4357</v>
      </c>
      <c r="D307" s="12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>
      <c r="A308" s="68"/>
      <c r="B308" s="68"/>
      <c r="C308" s="12">
        <v>4359</v>
      </c>
      <c r="D308" s="12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>
      <c r="A309" s="69"/>
      <c r="B309" s="69"/>
      <c r="C309" s="12">
        <v>4363</v>
      </c>
      <c r="D309" s="12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2</v>
      </c>
      <c r="F310" s="10">
        <v>1</v>
      </c>
      <c r="G310" s="10">
        <v>52</v>
      </c>
      <c r="H310" s="10">
        <v>0</v>
      </c>
      <c r="I310" s="10">
        <v>52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299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12" t="s">
        <v>320</v>
      </c>
      <c r="F314" s="12" t="s">
        <v>321</v>
      </c>
      <c r="G314" s="12" t="s">
        <v>1</v>
      </c>
      <c r="H314" s="12" t="s">
        <v>2</v>
      </c>
      <c r="I314" s="12" t="s">
        <v>3</v>
      </c>
    </row>
    <row r="315" spans="1:9" ht="22.5" customHeight="1">
      <c r="A315" s="67">
        <v>51</v>
      </c>
      <c r="B315" s="67" t="s">
        <v>53</v>
      </c>
      <c r="C315" s="12">
        <v>5153</v>
      </c>
      <c r="D315" s="12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12">
        <v>5154</v>
      </c>
      <c r="D316" s="12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12">
        <v>5151</v>
      </c>
      <c r="D317" s="12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12">
        <v>5152</v>
      </c>
      <c r="D318" s="12" t="s">
        <v>255</v>
      </c>
      <c r="E318" s="11">
        <v>0</v>
      </c>
      <c r="F318" s="11">
        <v>1</v>
      </c>
      <c r="G318" s="11">
        <v>18</v>
      </c>
      <c r="H318" s="11">
        <v>0</v>
      </c>
      <c r="I318" s="10">
        <v>18</v>
      </c>
    </row>
    <row r="319" spans="1:9" ht="22.5" customHeight="1">
      <c r="A319" s="68"/>
      <c r="B319" s="68"/>
      <c r="C319" s="12">
        <v>5156</v>
      </c>
      <c r="D319" s="12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12">
        <v>5157</v>
      </c>
      <c r="D320" s="12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12">
        <v>5155</v>
      </c>
      <c r="D321" s="12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12">
        <v>5160</v>
      </c>
      <c r="D322" s="12" t="s">
        <v>259</v>
      </c>
      <c r="E322" s="11">
        <v>0</v>
      </c>
      <c r="F322" s="11">
        <v>1</v>
      </c>
      <c r="G322" s="11">
        <v>27</v>
      </c>
      <c r="H322" s="11">
        <v>0</v>
      </c>
      <c r="I322" s="10">
        <v>27</v>
      </c>
    </row>
    <row r="323" spans="1:9" ht="22.5" customHeight="1">
      <c r="A323" s="68"/>
      <c r="B323" s="68"/>
      <c r="C323" s="12">
        <v>5158</v>
      </c>
      <c r="D323" s="12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12">
        <v>5159</v>
      </c>
      <c r="D324" s="12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>
      <c r="A325" s="69"/>
      <c r="B325" s="69"/>
      <c r="C325" s="12">
        <v>5161</v>
      </c>
      <c r="D325" s="12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36.75" customHeight="1">
      <c r="A326" s="63" t="s">
        <v>3</v>
      </c>
      <c r="B326" s="63"/>
      <c r="C326" s="63"/>
      <c r="D326" s="64"/>
      <c r="E326" s="10">
        <v>0</v>
      </c>
      <c r="F326" s="10">
        <v>2</v>
      </c>
      <c r="G326" s="10">
        <v>45</v>
      </c>
      <c r="H326" s="10">
        <v>0</v>
      </c>
      <c r="I326" s="10">
        <v>45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299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12" t="s">
        <v>320</v>
      </c>
      <c r="F330" s="12" t="s">
        <v>321</v>
      </c>
      <c r="G330" s="12" t="s">
        <v>1</v>
      </c>
      <c r="H330" s="12" t="s">
        <v>2</v>
      </c>
      <c r="I330" s="12" t="s">
        <v>3</v>
      </c>
    </row>
    <row r="331" spans="1:9" ht="23.25" customHeight="1">
      <c r="A331" s="67">
        <v>52</v>
      </c>
      <c r="B331" s="67" t="s">
        <v>341</v>
      </c>
      <c r="C331" s="12">
        <v>5251</v>
      </c>
      <c r="D331" s="12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12">
        <v>5252</v>
      </c>
      <c r="D332" s="12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12">
        <v>5256</v>
      </c>
      <c r="D333" s="12" t="s">
        <v>275</v>
      </c>
      <c r="E333" s="11">
        <v>2</v>
      </c>
      <c r="F333" s="11">
        <v>0</v>
      </c>
      <c r="G333" s="11">
        <v>71</v>
      </c>
      <c r="H333" s="11">
        <v>0</v>
      </c>
      <c r="I333" s="10">
        <v>71</v>
      </c>
    </row>
    <row r="334" spans="1:9" ht="23.25" customHeight="1">
      <c r="A334" s="68"/>
      <c r="B334" s="68"/>
      <c r="C334" s="12">
        <v>5259</v>
      </c>
      <c r="D334" s="12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12">
        <v>5254</v>
      </c>
      <c r="D335" s="12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12">
        <v>5253</v>
      </c>
      <c r="D336" s="12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12">
        <v>5255</v>
      </c>
      <c r="D337" s="12" t="s">
        <v>279</v>
      </c>
      <c r="E337" s="11">
        <v>1</v>
      </c>
      <c r="F337" s="11">
        <v>0</v>
      </c>
      <c r="G337" s="11">
        <v>24</v>
      </c>
      <c r="H337" s="11">
        <v>0</v>
      </c>
      <c r="I337" s="10">
        <v>24</v>
      </c>
    </row>
    <row r="338" spans="1:9" ht="23.25" customHeight="1">
      <c r="A338" s="68"/>
      <c r="B338" s="68"/>
      <c r="C338" s="12">
        <v>5257</v>
      </c>
      <c r="D338" s="12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>
      <c r="A339" s="69"/>
      <c r="B339" s="69"/>
      <c r="C339" s="12">
        <v>5258</v>
      </c>
      <c r="D339" s="12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9.25" customHeight="1">
      <c r="A340" s="63" t="s">
        <v>3</v>
      </c>
      <c r="B340" s="63"/>
      <c r="C340" s="63"/>
      <c r="D340" s="64"/>
      <c r="E340" s="10">
        <v>3</v>
      </c>
      <c r="F340" s="10">
        <v>0</v>
      </c>
      <c r="G340" s="10">
        <v>95</v>
      </c>
      <c r="H340" s="10">
        <v>0</v>
      </c>
      <c r="I340" s="10">
        <v>95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299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12" t="s">
        <v>320</v>
      </c>
      <c r="F344" s="12" t="s">
        <v>321</v>
      </c>
      <c r="G344" s="12" t="s">
        <v>1</v>
      </c>
      <c r="H344" s="12" t="s">
        <v>2</v>
      </c>
      <c r="I344" s="12" t="s">
        <v>3</v>
      </c>
    </row>
    <row r="345" spans="1:9" ht="27.75" customHeight="1">
      <c r="A345" s="67">
        <v>53</v>
      </c>
      <c r="B345" s="67" t="s">
        <v>13</v>
      </c>
      <c r="C345" s="12">
        <v>5351</v>
      </c>
      <c r="D345" s="12" t="s">
        <v>338</v>
      </c>
      <c r="E345" s="11">
        <v>1</v>
      </c>
      <c r="F345" s="11">
        <v>0</v>
      </c>
      <c r="G345" s="11">
        <v>30</v>
      </c>
      <c r="H345" s="11">
        <v>0</v>
      </c>
      <c r="I345" s="10">
        <v>30</v>
      </c>
    </row>
    <row r="346" spans="1:9" ht="27.75" customHeight="1">
      <c r="A346" s="68"/>
      <c r="B346" s="68"/>
      <c r="C346" s="12">
        <v>5355</v>
      </c>
      <c r="D346" s="12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7.75" customHeight="1">
      <c r="A347" s="68"/>
      <c r="B347" s="68"/>
      <c r="C347" s="12">
        <v>5352</v>
      </c>
      <c r="D347" s="12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7.75" customHeight="1">
      <c r="A348" s="68"/>
      <c r="B348" s="68"/>
      <c r="C348" s="12">
        <v>5356</v>
      </c>
      <c r="D348" s="12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7.75" customHeight="1">
      <c r="A349" s="68"/>
      <c r="B349" s="68"/>
      <c r="C349" s="12">
        <v>5354</v>
      </c>
      <c r="D349" s="12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7.75" customHeight="1">
      <c r="A350" s="68"/>
      <c r="B350" s="68"/>
      <c r="C350" s="12">
        <v>5357</v>
      </c>
      <c r="D350" s="12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7.75" customHeight="1">
      <c r="A351" s="69"/>
      <c r="B351" s="69"/>
      <c r="C351" s="12">
        <v>5353</v>
      </c>
      <c r="D351" s="12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 t="s">
        <v>3</v>
      </c>
      <c r="B352" s="63"/>
      <c r="C352" s="63"/>
      <c r="D352" s="64"/>
      <c r="E352" s="10">
        <v>1</v>
      </c>
      <c r="F352" s="10">
        <v>0</v>
      </c>
      <c r="G352" s="10">
        <v>30</v>
      </c>
      <c r="H352" s="10">
        <v>0</v>
      </c>
      <c r="I352" s="10">
        <v>30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299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12" t="s">
        <v>320</v>
      </c>
      <c r="F356" s="12" t="s">
        <v>321</v>
      </c>
      <c r="G356" s="12" t="s">
        <v>1</v>
      </c>
      <c r="H356" s="12" t="s">
        <v>2</v>
      </c>
      <c r="I356" s="12" t="s">
        <v>3</v>
      </c>
    </row>
    <row r="357" spans="1:9" ht="22.5" customHeight="1">
      <c r="A357" s="67">
        <v>61</v>
      </c>
      <c r="B357" s="67" t="s">
        <v>342</v>
      </c>
      <c r="C357" s="12">
        <v>6154</v>
      </c>
      <c r="D357" s="12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2.5" customHeight="1">
      <c r="A358" s="68"/>
      <c r="B358" s="68"/>
      <c r="C358" s="12">
        <v>6159</v>
      </c>
      <c r="D358" s="12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2.5" customHeight="1">
      <c r="A359" s="68"/>
      <c r="B359" s="68"/>
      <c r="C359" s="12">
        <v>6151</v>
      </c>
      <c r="D359" s="12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2.5" customHeight="1">
      <c r="A360" s="68"/>
      <c r="B360" s="68"/>
      <c r="C360" s="12">
        <v>6161</v>
      </c>
      <c r="D360" s="12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2.5" customHeight="1">
      <c r="A361" s="68"/>
      <c r="B361" s="68"/>
      <c r="C361" s="12">
        <v>6158</v>
      </c>
      <c r="D361" s="12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2.5" customHeight="1">
      <c r="A362" s="68"/>
      <c r="B362" s="68"/>
      <c r="C362" s="12">
        <v>6155</v>
      </c>
      <c r="D362" s="12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2.5" customHeight="1">
      <c r="A363" s="68"/>
      <c r="B363" s="68"/>
      <c r="C363" s="12">
        <v>6156</v>
      </c>
      <c r="D363" s="12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2.5" customHeight="1">
      <c r="A364" s="68"/>
      <c r="B364" s="68"/>
      <c r="C364" s="12">
        <v>6157</v>
      </c>
      <c r="D364" s="12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2.5" customHeight="1">
      <c r="A365" s="68"/>
      <c r="B365" s="68"/>
      <c r="C365" s="12">
        <v>6153</v>
      </c>
      <c r="D365" s="12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2.5" customHeight="1">
      <c r="A366" s="68"/>
      <c r="B366" s="68"/>
      <c r="C366" s="12">
        <v>6160</v>
      </c>
      <c r="D366" s="12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2.5" customHeight="1">
      <c r="A367" s="68"/>
      <c r="B367" s="68"/>
      <c r="C367" s="12">
        <v>6152</v>
      </c>
      <c r="D367" s="12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2.5" customHeight="1">
      <c r="A368" s="68"/>
      <c r="B368" s="68"/>
      <c r="C368" s="12">
        <v>6162</v>
      </c>
      <c r="D368" s="12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2.5" customHeight="1">
      <c r="A369" s="69"/>
      <c r="B369" s="69"/>
      <c r="C369" s="12">
        <v>6163</v>
      </c>
      <c r="D369" s="12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299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12" t="s">
        <v>320</v>
      </c>
      <c r="F374" s="12" t="s">
        <v>321</v>
      </c>
      <c r="G374" s="12" t="s">
        <v>1</v>
      </c>
      <c r="H374" s="12" t="s">
        <v>2</v>
      </c>
      <c r="I374" s="12" t="s">
        <v>3</v>
      </c>
    </row>
    <row r="375" spans="1:9" ht="22.5" customHeight="1">
      <c r="A375" s="65">
        <v>62</v>
      </c>
      <c r="B375" s="67" t="s">
        <v>14</v>
      </c>
      <c r="C375" s="12">
        <v>6251</v>
      </c>
      <c r="D375" s="12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2.5" customHeight="1">
      <c r="A376" s="66"/>
      <c r="B376" s="68"/>
      <c r="C376" s="12">
        <v>6252</v>
      </c>
      <c r="D376" s="12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2.5" customHeight="1">
      <c r="A377" s="66"/>
      <c r="B377" s="68"/>
      <c r="C377" s="12">
        <v>6253</v>
      </c>
      <c r="D377" s="12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2.5" customHeight="1">
      <c r="A378" s="66"/>
      <c r="B378" s="68"/>
      <c r="C378" s="12">
        <v>6256</v>
      </c>
      <c r="D378" s="12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2.5" customHeight="1">
      <c r="A379" s="66"/>
      <c r="B379" s="68"/>
      <c r="C379" s="12">
        <v>6255</v>
      </c>
      <c r="D379" s="12" t="s">
        <v>262</v>
      </c>
      <c r="E379" s="11">
        <v>0</v>
      </c>
      <c r="F379" s="11">
        <v>1</v>
      </c>
      <c r="G379" s="11">
        <v>100</v>
      </c>
      <c r="H379" s="11">
        <v>0</v>
      </c>
      <c r="I379" s="10">
        <v>100</v>
      </c>
    </row>
    <row r="380" spans="1:9" ht="22.5" customHeight="1">
      <c r="A380" s="70"/>
      <c r="B380" s="69"/>
      <c r="C380" s="12">
        <v>6254</v>
      </c>
      <c r="D380" s="12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1</v>
      </c>
      <c r="G381" s="10">
        <v>100</v>
      </c>
      <c r="H381" s="10">
        <v>0</v>
      </c>
      <c r="I381" s="10">
        <v>100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299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12" t="s">
        <v>320</v>
      </c>
      <c r="F385" s="12" t="s">
        <v>321</v>
      </c>
      <c r="G385" s="12" t="s">
        <v>1</v>
      </c>
      <c r="H385" s="12" t="s">
        <v>2</v>
      </c>
      <c r="I385" s="12" t="s">
        <v>3</v>
      </c>
    </row>
    <row r="386" spans="1:9" ht="20.25" customHeight="1">
      <c r="A386" s="65">
        <v>63</v>
      </c>
      <c r="B386" s="67" t="s">
        <v>343</v>
      </c>
      <c r="C386" s="12">
        <v>6352</v>
      </c>
      <c r="D386" s="12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12">
        <v>6351</v>
      </c>
      <c r="D387" s="12" t="s">
        <v>283</v>
      </c>
      <c r="E387" s="11">
        <v>1</v>
      </c>
      <c r="F387" s="11">
        <v>0</v>
      </c>
      <c r="G387" s="11">
        <v>20</v>
      </c>
      <c r="H387" s="11">
        <v>0</v>
      </c>
      <c r="I387" s="10">
        <v>20</v>
      </c>
    </row>
    <row r="388" spans="1:9" ht="20.25" customHeight="1">
      <c r="A388" s="66"/>
      <c r="B388" s="68"/>
      <c r="C388" s="12">
        <v>6353</v>
      </c>
      <c r="D388" s="12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12">
        <v>6356</v>
      </c>
      <c r="D389" s="12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12">
        <v>6354</v>
      </c>
      <c r="D390" s="12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12">
        <v>6355</v>
      </c>
      <c r="D391" s="12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12">
        <v>6357</v>
      </c>
      <c r="D392" s="12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 t="s">
        <v>3</v>
      </c>
      <c r="B393" s="63"/>
      <c r="C393" s="63"/>
      <c r="D393" s="64"/>
      <c r="E393" s="10">
        <v>1</v>
      </c>
      <c r="F393" s="10">
        <v>0</v>
      </c>
      <c r="G393" s="10">
        <v>20</v>
      </c>
      <c r="H393" s="10">
        <v>0</v>
      </c>
      <c r="I393" s="10">
        <v>20</v>
      </c>
    </row>
  </sheetData>
  <mergeCells count="192"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  <mergeCell ref="A357:A369"/>
    <mergeCell ref="B357:B369"/>
    <mergeCell ref="E353:I355"/>
    <mergeCell ref="A353:A356"/>
    <mergeCell ref="B353:B356"/>
    <mergeCell ref="C353:C356"/>
    <mergeCell ref="D353:D356"/>
    <mergeCell ref="A345:A351"/>
    <mergeCell ref="B345:B351"/>
    <mergeCell ref="A352:D352"/>
    <mergeCell ref="C341:C344"/>
    <mergeCell ref="D341:D344"/>
    <mergeCell ref="A331:A339"/>
    <mergeCell ref="B331:B339"/>
    <mergeCell ref="E327:I329"/>
    <mergeCell ref="A327:A330"/>
    <mergeCell ref="B327:B330"/>
    <mergeCell ref="C327:C330"/>
    <mergeCell ref="D327:D330"/>
    <mergeCell ref="A340:D340"/>
    <mergeCell ref="A393:D393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26:D32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E341:I343"/>
    <mergeCell ref="A341:A344"/>
    <mergeCell ref="B341:B344"/>
    <mergeCell ref="A279:A291"/>
    <mergeCell ref="B279:B291"/>
    <mergeCell ref="E275:I277"/>
    <mergeCell ref="A274:D274"/>
    <mergeCell ref="A275:A278"/>
    <mergeCell ref="B275:B278"/>
    <mergeCell ref="C275:C278"/>
    <mergeCell ref="D275:D278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24:A234"/>
    <mergeCell ref="B224:B234"/>
    <mergeCell ref="E220:I222"/>
    <mergeCell ref="A219:D219"/>
    <mergeCell ref="A220:A223"/>
    <mergeCell ref="B220:B223"/>
    <mergeCell ref="C220:C223"/>
    <mergeCell ref="D220:D223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94:A99"/>
    <mergeCell ref="B94:B99"/>
    <mergeCell ref="E90:I92"/>
    <mergeCell ref="A90:A93"/>
    <mergeCell ref="B90:B93"/>
    <mergeCell ref="C90:C93"/>
    <mergeCell ref="D90:D93"/>
    <mergeCell ref="A89:D89"/>
    <mergeCell ref="A73:A88"/>
    <mergeCell ref="B73:B88"/>
    <mergeCell ref="E69:I71"/>
    <mergeCell ref="A68:D68"/>
    <mergeCell ref="A69:A72"/>
    <mergeCell ref="B69:B72"/>
    <mergeCell ref="C69:C72"/>
    <mergeCell ref="D69:D72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55:D55"/>
    <mergeCell ref="E44:I46"/>
    <mergeCell ref="A44:A47"/>
    <mergeCell ref="B44:B47"/>
    <mergeCell ref="C44:C47"/>
    <mergeCell ref="D44:D47"/>
    <mergeCell ref="A31:A42"/>
    <mergeCell ref="A43:D43"/>
    <mergeCell ref="B31:B42"/>
    <mergeCell ref="A1:A4"/>
    <mergeCell ref="B1:B4"/>
    <mergeCell ref="C1:C4"/>
    <mergeCell ref="D1:D4"/>
    <mergeCell ref="E1:I3"/>
    <mergeCell ref="E27:I29"/>
    <mergeCell ref="A27:A30"/>
    <mergeCell ref="B27:B30"/>
    <mergeCell ref="C27:C30"/>
    <mergeCell ref="D27:D30"/>
    <mergeCell ref="A26:D26"/>
    <mergeCell ref="A5:A25"/>
    <mergeCell ref="B5:B25"/>
  </mergeCells>
  <pageMargins left="0.7" right="0.7" top="0.75" bottom="0.75" header="0.3" footer="0.3"/>
  <pageSetup paperSize="9" scale="55" orientation="portrait" verticalDpi="597" r:id="rId1"/>
  <rowBreaks count="8" manualBreakCount="8">
    <brk id="55" max="16383" man="1"/>
    <brk id="100" max="16383" man="1"/>
    <brk id="147" max="16383" man="1"/>
    <brk id="201" max="16383" man="1"/>
    <brk id="256" max="16383" man="1"/>
    <brk id="310" max="16383" man="1"/>
    <brk id="370" max="16383" man="1"/>
    <brk id="38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A31" zoomScaleSheetLayoutView="100" workbookViewId="0">
      <selection activeCell="E30" sqref="E30"/>
    </sheetView>
  </sheetViews>
  <sheetFormatPr baseColWidth="10" defaultRowHeight="12.75"/>
  <cols>
    <col min="1" max="1" width="11.42578125" style="1"/>
    <col min="2" max="2" width="16" style="1" bestFit="1" customWidth="1"/>
    <col min="3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16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 customHeight="1">
      <c r="A4" s="57"/>
      <c r="B4" s="57"/>
      <c r="C4" s="57"/>
      <c r="D4" s="59"/>
      <c r="E4" s="25" t="s">
        <v>320</v>
      </c>
      <c r="F4" s="25" t="s">
        <v>321</v>
      </c>
      <c r="G4" s="25" t="s">
        <v>1</v>
      </c>
      <c r="H4" s="25" t="s">
        <v>2</v>
      </c>
      <c r="I4" s="25" t="s">
        <v>3</v>
      </c>
    </row>
    <row r="5" spans="1:9" ht="21.75" customHeight="1">
      <c r="A5" s="60">
        <v>11</v>
      </c>
      <c r="B5" s="60" t="s">
        <v>36</v>
      </c>
      <c r="C5" s="25">
        <v>1171</v>
      </c>
      <c r="D5" s="25" t="s">
        <v>45</v>
      </c>
      <c r="E5" s="11">
        <v>1</v>
      </c>
      <c r="F5" s="11">
        <v>1</v>
      </c>
      <c r="G5" s="11">
        <v>119</v>
      </c>
      <c r="H5" s="11">
        <v>61</v>
      </c>
      <c r="I5" s="10">
        <v>180</v>
      </c>
    </row>
    <row r="6" spans="1:9" ht="21.75" customHeight="1">
      <c r="A6" s="61"/>
      <c r="B6" s="61"/>
      <c r="C6" s="25">
        <v>1169</v>
      </c>
      <c r="D6" s="25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1.75" customHeight="1">
      <c r="A7" s="61"/>
      <c r="B7" s="61"/>
      <c r="C7" s="25">
        <v>1151</v>
      </c>
      <c r="D7" s="25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1.75" customHeight="1">
      <c r="A8" s="61"/>
      <c r="B8" s="61"/>
      <c r="C8" s="25">
        <v>1160</v>
      </c>
      <c r="D8" s="25" t="s">
        <v>72</v>
      </c>
      <c r="E8" s="11">
        <v>0</v>
      </c>
      <c r="F8" s="11">
        <v>1</v>
      </c>
      <c r="G8" s="11">
        <v>185</v>
      </c>
      <c r="H8" s="11">
        <v>0</v>
      </c>
      <c r="I8" s="10">
        <v>185</v>
      </c>
    </row>
    <row r="9" spans="1:9" ht="21.75" customHeight="1">
      <c r="A9" s="61"/>
      <c r="B9" s="61"/>
      <c r="C9" s="25">
        <v>1164</v>
      </c>
      <c r="D9" s="25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1.75" customHeight="1">
      <c r="A10" s="61"/>
      <c r="B10" s="61"/>
      <c r="C10" s="25">
        <v>1161</v>
      </c>
      <c r="D10" s="25" t="s">
        <v>46</v>
      </c>
      <c r="E10" s="11">
        <v>0</v>
      </c>
      <c r="F10" s="11">
        <v>1</v>
      </c>
      <c r="G10" s="11">
        <v>0</v>
      </c>
      <c r="H10" s="11">
        <v>0</v>
      </c>
      <c r="I10" s="10">
        <v>0</v>
      </c>
    </row>
    <row r="11" spans="1:9" ht="21.75" customHeight="1">
      <c r="A11" s="61"/>
      <c r="B11" s="61"/>
      <c r="C11" s="25">
        <v>1167</v>
      </c>
      <c r="D11" s="25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1.75" customHeight="1">
      <c r="A12" s="61"/>
      <c r="B12" s="61"/>
      <c r="C12" s="25">
        <v>1153</v>
      </c>
      <c r="D12" s="25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1.75" customHeight="1">
      <c r="A13" s="61"/>
      <c r="B13" s="61"/>
      <c r="C13" s="25">
        <v>1155</v>
      </c>
      <c r="D13" s="25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1.75" customHeight="1">
      <c r="A14" s="61"/>
      <c r="B14" s="61"/>
      <c r="C14" s="25">
        <v>1165</v>
      </c>
      <c r="D14" s="25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1.75" customHeight="1">
      <c r="A15" s="61"/>
      <c r="B15" s="61"/>
      <c r="C15" s="25">
        <v>1162</v>
      </c>
      <c r="D15" s="25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21.75" customHeight="1">
      <c r="A16" s="61"/>
      <c r="B16" s="61"/>
      <c r="C16" s="25">
        <v>1159</v>
      </c>
      <c r="D16" s="25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1.75" customHeight="1">
      <c r="A17" s="61"/>
      <c r="B17" s="61"/>
      <c r="C17" s="25">
        <v>1154</v>
      </c>
      <c r="D17" s="25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1.75" customHeight="1">
      <c r="A18" s="61"/>
      <c r="B18" s="61"/>
      <c r="C18" s="25">
        <v>1163</v>
      </c>
      <c r="D18" s="25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1.75" customHeight="1">
      <c r="A19" s="61"/>
      <c r="B19" s="61"/>
      <c r="C19" s="25">
        <v>1166</v>
      </c>
      <c r="D19" s="25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1.75" customHeight="1">
      <c r="A20" s="61"/>
      <c r="B20" s="61"/>
      <c r="C20" s="25">
        <v>1168</v>
      </c>
      <c r="D20" s="25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1.75" customHeight="1">
      <c r="A21" s="61"/>
      <c r="B21" s="61"/>
      <c r="C21" s="25">
        <v>1157</v>
      </c>
      <c r="D21" s="25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1.75" customHeight="1">
      <c r="A22" s="61"/>
      <c r="B22" s="61"/>
      <c r="C22" s="25">
        <v>1158</v>
      </c>
      <c r="D22" s="25" t="s">
        <v>82</v>
      </c>
      <c r="E22" s="11">
        <v>0</v>
      </c>
      <c r="F22" s="11">
        <v>1</v>
      </c>
      <c r="G22" s="11">
        <v>157</v>
      </c>
      <c r="H22" s="11">
        <v>58</v>
      </c>
      <c r="I22" s="10">
        <v>215</v>
      </c>
    </row>
    <row r="23" spans="1:9" ht="21.75" customHeight="1">
      <c r="A23" s="61"/>
      <c r="B23" s="61"/>
      <c r="C23" s="25">
        <v>1152</v>
      </c>
      <c r="D23" s="25" t="s">
        <v>83</v>
      </c>
      <c r="E23" s="11">
        <v>0</v>
      </c>
      <c r="F23" s="11">
        <v>4</v>
      </c>
      <c r="G23" s="11">
        <v>368</v>
      </c>
      <c r="H23" s="11">
        <v>132</v>
      </c>
      <c r="I23" s="10">
        <v>500</v>
      </c>
    </row>
    <row r="24" spans="1:9" ht="21.75" customHeight="1">
      <c r="A24" s="61"/>
      <c r="B24" s="61"/>
      <c r="C24" s="25">
        <v>1156</v>
      </c>
      <c r="D24" s="25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1.75" customHeight="1">
      <c r="A25" s="62"/>
      <c r="B25" s="62"/>
      <c r="C25" s="25">
        <v>1170</v>
      </c>
      <c r="D25" s="25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27">
      <c r="A26" s="63"/>
      <c r="B26" s="63" t="s">
        <v>3</v>
      </c>
      <c r="C26" s="63"/>
      <c r="D26" s="64"/>
      <c r="E26" s="10">
        <v>1</v>
      </c>
      <c r="F26" s="10">
        <v>8</v>
      </c>
      <c r="G26" s="10">
        <v>829</v>
      </c>
      <c r="H26" s="10">
        <v>251</v>
      </c>
      <c r="I26" s="10">
        <v>1080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16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12" t="s">
        <v>320</v>
      </c>
      <c r="F30" s="12" t="s">
        <v>321</v>
      </c>
      <c r="G30" s="12" t="s">
        <v>1</v>
      </c>
      <c r="H30" s="12" t="s">
        <v>2</v>
      </c>
      <c r="I30" s="12" t="s">
        <v>3</v>
      </c>
    </row>
    <row r="31" spans="1:9" ht="24.75" customHeight="1">
      <c r="A31" s="67">
        <v>13</v>
      </c>
      <c r="B31" s="67" t="s">
        <v>48</v>
      </c>
      <c r="C31" s="12">
        <v>1351</v>
      </c>
      <c r="D31" s="12" t="s">
        <v>48</v>
      </c>
      <c r="E31" s="11">
        <v>2</v>
      </c>
      <c r="F31" s="11">
        <v>1</v>
      </c>
      <c r="G31" s="11">
        <v>257</v>
      </c>
      <c r="H31" s="11">
        <v>0</v>
      </c>
      <c r="I31" s="10">
        <v>257</v>
      </c>
    </row>
    <row r="32" spans="1:9" ht="24.75" customHeight="1">
      <c r="A32" s="68"/>
      <c r="B32" s="68"/>
      <c r="C32" s="12">
        <v>1359</v>
      </c>
      <c r="D32" s="12" t="s">
        <v>49</v>
      </c>
      <c r="E32" s="11">
        <v>1</v>
      </c>
      <c r="F32" s="11">
        <v>0</v>
      </c>
      <c r="G32" s="11">
        <v>0</v>
      </c>
      <c r="H32" s="11">
        <v>72</v>
      </c>
      <c r="I32" s="10">
        <v>72</v>
      </c>
    </row>
    <row r="33" spans="1:9" ht="24.75" customHeight="1">
      <c r="A33" s="68"/>
      <c r="B33" s="68"/>
      <c r="C33" s="12">
        <v>1358</v>
      </c>
      <c r="D33" s="12" t="s">
        <v>97</v>
      </c>
      <c r="E33" s="11">
        <v>0</v>
      </c>
      <c r="F33" s="11">
        <v>1</v>
      </c>
      <c r="G33" s="11">
        <v>120</v>
      </c>
      <c r="H33" s="11">
        <v>0</v>
      </c>
      <c r="I33" s="10">
        <v>120</v>
      </c>
    </row>
    <row r="34" spans="1:9" ht="24.75" customHeight="1">
      <c r="A34" s="68"/>
      <c r="B34" s="68"/>
      <c r="C34" s="12">
        <v>1356</v>
      </c>
      <c r="D34" s="12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12">
        <v>1354</v>
      </c>
      <c r="D35" s="12" t="s">
        <v>99</v>
      </c>
      <c r="E35" s="11">
        <v>1</v>
      </c>
      <c r="F35" s="11">
        <v>1</v>
      </c>
      <c r="G35" s="11">
        <v>91</v>
      </c>
      <c r="H35" s="11">
        <v>96</v>
      </c>
      <c r="I35" s="10">
        <v>187</v>
      </c>
    </row>
    <row r="36" spans="1:9" ht="24.75" customHeight="1">
      <c r="A36" s="68"/>
      <c r="B36" s="68"/>
      <c r="C36" s="12">
        <v>1362</v>
      </c>
      <c r="D36" s="12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12">
        <v>1357</v>
      </c>
      <c r="D37" s="12" t="s">
        <v>101</v>
      </c>
      <c r="E37" s="11">
        <v>1</v>
      </c>
      <c r="F37" s="11">
        <v>0</v>
      </c>
      <c r="G37" s="11">
        <v>140</v>
      </c>
      <c r="H37" s="11">
        <v>70</v>
      </c>
      <c r="I37" s="10">
        <v>210</v>
      </c>
    </row>
    <row r="38" spans="1:9" ht="24.75" customHeight="1">
      <c r="A38" s="68"/>
      <c r="B38" s="68"/>
      <c r="C38" s="12">
        <v>1360</v>
      </c>
      <c r="D38" s="12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12">
        <v>1361</v>
      </c>
      <c r="D39" s="12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12">
        <v>1355</v>
      </c>
      <c r="D40" s="12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24.75" customHeight="1">
      <c r="A41" s="68"/>
      <c r="B41" s="68"/>
      <c r="C41" s="12">
        <v>1352</v>
      </c>
      <c r="D41" s="12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12">
        <v>1353</v>
      </c>
      <c r="D42" s="12" t="s">
        <v>105</v>
      </c>
      <c r="E42" s="11">
        <v>1</v>
      </c>
      <c r="F42" s="11">
        <v>1</v>
      </c>
      <c r="G42" s="11">
        <v>152</v>
      </c>
      <c r="H42" s="11">
        <v>45</v>
      </c>
      <c r="I42" s="10">
        <v>197</v>
      </c>
    </row>
    <row r="43" spans="1:9" ht="27">
      <c r="A43" s="63" t="s">
        <v>3</v>
      </c>
      <c r="B43" s="63" t="s">
        <v>294</v>
      </c>
      <c r="C43" s="63"/>
      <c r="D43" s="64"/>
      <c r="E43" s="10">
        <v>6</v>
      </c>
      <c r="F43" s="10">
        <v>4</v>
      </c>
      <c r="G43" s="10">
        <v>760</v>
      </c>
      <c r="H43" s="10">
        <v>283</v>
      </c>
      <c r="I43" s="10">
        <v>1043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16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12" t="s">
        <v>320</v>
      </c>
      <c r="F47" s="12" t="s">
        <v>321</v>
      </c>
      <c r="G47" s="12" t="s">
        <v>1</v>
      </c>
      <c r="H47" s="12" t="s">
        <v>2</v>
      </c>
      <c r="I47" s="12" t="s">
        <v>3</v>
      </c>
    </row>
    <row r="48" spans="1:9" ht="24.75" customHeight="1">
      <c r="A48" s="67">
        <v>12</v>
      </c>
      <c r="B48" s="67" t="s">
        <v>51</v>
      </c>
      <c r="C48" s="12">
        <v>1251</v>
      </c>
      <c r="D48" s="12" t="s">
        <v>51</v>
      </c>
      <c r="E48" s="11">
        <v>2</v>
      </c>
      <c r="F48" s="11">
        <v>0</v>
      </c>
      <c r="G48" s="11">
        <v>167</v>
      </c>
      <c r="H48" s="11">
        <v>146</v>
      </c>
      <c r="I48" s="10">
        <v>313</v>
      </c>
    </row>
    <row r="49" spans="1:9" ht="24.75" customHeight="1">
      <c r="A49" s="68"/>
      <c r="B49" s="68"/>
      <c r="C49" s="12">
        <v>1252</v>
      </c>
      <c r="D49" s="12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12">
        <v>1253</v>
      </c>
      <c r="D50" s="12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24.75" customHeight="1">
      <c r="A51" s="68"/>
      <c r="B51" s="68"/>
      <c r="C51" s="12">
        <v>1254</v>
      </c>
      <c r="D51" s="12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12">
        <v>1255</v>
      </c>
      <c r="D52" s="12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41.25" customHeight="1">
      <c r="A53" s="68"/>
      <c r="B53" s="68"/>
      <c r="C53" s="12">
        <v>1256</v>
      </c>
      <c r="D53" s="12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12">
        <v>1257</v>
      </c>
      <c r="D54" s="12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 t="s">
        <v>3</v>
      </c>
      <c r="B55" s="63">
        <v>7</v>
      </c>
      <c r="C55" s="63"/>
      <c r="D55" s="64"/>
      <c r="E55" s="10">
        <v>2</v>
      </c>
      <c r="F55" s="10">
        <v>0</v>
      </c>
      <c r="G55" s="10">
        <v>167</v>
      </c>
      <c r="H55" s="10">
        <v>146</v>
      </c>
      <c r="I55" s="10">
        <v>313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16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12" t="s">
        <v>320</v>
      </c>
      <c r="F59" s="12" t="s">
        <v>321</v>
      </c>
      <c r="G59" s="12" t="s">
        <v>1</v>
      </c>
      <c r="H59" s="12" t="s">
        <v>2</v>
      </c>
      <c r="I59" s="12" t="s">
        <v>3</v>
      </c>
    </row>
    <row r="60" spans="1:9" ht="22.5" customHeight="1">
      <c r="A60" s="67">
        <v>14</v>
      </c>
      <c r="B60" s="67" t="s">
        <v>91</v>
      </c>
      <c r="C60" s="12">
        <v>1451</v>
      </c>
      <c r="D60" s="12" t="s">
        <v>91</v>
      </c>
      <c r="E60" s="11">
        <v>1</v>
      </c>
      <c r="F60" s="11">
        <v>2</v>
      </c>
      <c r="G60" s="11">
        <v>156</v>
      </c>
      <c r="H60" s="11">
        <v>112</v>
      </c>
      <c r="I60" s="10">
        <v>268</v>
      </c>
    </row>
    <row r="61" spans="1:9" ht="22.5" customHeight="1">
      <c r="A61" s="68"/>
      <c r="B61" s="68"/>
      <c r="C61" s="12">
        <v>1457</v>
      </c>
      <c r="D61" s="12" t="s">
        <v>92</v>
      </c>
      <c r="E61" s="11">
        <v>1</v>
      </c>
      <c r="F61" s="11">
        <v>0</v>
      </c>
      <c r="G61" s="11">
        <v>135</v>
      </c>
      <c r="H61" s="11">
        <v>0</v>
      </c>
      <c r="I61" s="10">
        <v>135</v>
      </c>
    </row>
    <row r="62" spans="1:9" ht="22.5" customHeight="1">
      <c r="A62" s="68"/>
      <c r="B62" s="68"/>
      <c r="C62" s="12">
        <v>1453</v>
      </c>
      <c r="D62" s="12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12">
        <v>1452</v>
      </c>
      <c r="D63" s="12" t="s">
        <v>93</v>
      </c>
      <c r="E63" s="11">
        <v>0</v>
      </c>
      <c r="F63" s="11">
        <v>1</v>
      </c>
      <c r="G63" s="11">
        <v>52</v>
      </c>
      <c r="H63" s="11">
        <v>28</v>
      </c>
      <c r="I63" s="10">
        <v>80</v>
      </c>
    </row>
    <row r="64" spans="1:9" ht="22.5" customHeight="1">
      <c r="A64" s="68"/>
      <c r="B64" s="68"/>
      <c r="C64" s="12">
        <v>1456</v>
      </c>
      <c r="D64" s="12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12">
        <v>1454</v>
      </c>
      <c r="D65" s="12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12">
        <v>1455</v>
      </c>
      <c r="D66" s="12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12">
        <v>1458</v>
      </c>
      <c r="D67" s="12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2</v>
      </c>
      <c r="F68" s="10">
        <v>3</v>
      </c>
      <c r="G68" s="10">
        <v>343</v>
      </c>
      <c r="H68" s="10">
        <v>140</v>
      </c>
      <c r="I68" s="10">
        <v>483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16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12" t="s">
        <v>320</v>
      </c>
      <c r="F72" s="12" t="s">
        <v>321</v>
      </c>
      <c r="G72" s="12" t="s">
        <v>1</v>
      </c>
      <c r="H72" s="12" t="s">
        <v>2</v>
      </c>
      <c r="I72" s="12" t="s">
        <v>3</v>
      </c>
    </row>
    <row r="73" spans="1:9" ht="22.5" customHeight="1">
      <c r="A73" s="67">
        <v>15</v>
      </c>
      <c r="B73" s="67" t="s">
        <v>4</v>
      </c>
      <c r="C73" s="12">
        <v>1551</v>
      </c>
      <c r="D73" s="12" t="s">
        <v>4</v>
      </c>
      <c r="E73" s="11">
        <v>0</v>
      </c>
      <c r="F73" s="11">
        <v>1</v>
      </c>
      <c r="G73" s="11">
        <v>232</v>
      </c>
      <c r="H73" s="11">
        <v>0</v>
      </c>
      <c r="I73" s="10">
        <v>0</v>
      </c>
    </row>
    <row r="74" spans="1:9" ht="22.5" customHeight="1">
      <c r="A74" s="68"/>
      <c r="B74" s="68"/>
      <c r="C74" s="12">
        <v>1553</v>
      </c>
      <c r="D74" s="12" t="s">
        <v>106</v>
      </c>
      <c r="E74" s="11">
        <v>2</v>
      </c>
      <c r="F74" s="11">
        <v>0</v>
      </c>
      <c r="G74" s="11">
        <v>248</v>
      </c>
      <c r="H74" s="11">
        <v>28</v>
      </c>
      <c r="I74" s="10">
        <v>276</v>
      </c>
    </row>
    <row r="75" spans="1:9" ht="22.5" customHeight="1">
      <c r="A75" s="68"/>
      <c r="B75" s="68"/>
      <c r="C75" s="12">
        <v>1554</v>
      </c>
      <c r="D75" s="12" t="s">
        <v>107</v>
      </c>
      <c r="E75" s="11">
        <v>1</v>
      </c>
      <c r="F75" s="11">
        <v>0</v>
      </c>
      <c r="G75" s="11">
        <v>0</v>
      </c>
      <c r="H75" s="11">
        <v>88</v>
      </c>
      <c r="I75" s="10">
        <v>88</v>
      </c>
    </row>
    <row r="76" spans="1:9" ht="22.5" customHeight="1">
      <c r="A76" s="68"/>
      <c r="B76" s="68"/>
      <c r="C76" s="12">
        <v>1557</v>
      </c>
      <c r="D76" s="12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12">
        <v>1559</v>
      </c>
      <c r="D77" s="12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12">
        <v>1556</v>
      </c>
      <c r="D78" s="12" t="s">
        <v>110</v>
      </c>
      <c r="E78" s="11">
        <v>1</v>
      </c>
      <c r="F78" s="11">
        <v>0</v>
      </c>
      <c r="G78" s="11">
        <v>91</v>
      </c>
      <c r="H78" s="11">
        <v>0</v>
      </c>
      <c r="I78" s="10">
        <v>91</v>
      </c>
    </row>
    <row r="79" spans="1:9" ht="22.5" customHeight="1">
      <c r="A79" s="68"/>
      <c r="B79" s="68"/>
      <c r="C79" s="12">
        <v>1555</v>
      </c>
      <c r="D79" s="12" t="s">
        <v>111</v>
      </c>
      <c r="E79" s="11">
        <v>1</v>
      </c>
      <c r="F79" s="11">
        <v>3</v>
      </c>
      <c r="G79" s="11">
        <v>288</v>
      </c>
      <c r="H79" s="11">
        <v>52</v>
      </c>
      <c r="I79" s="10">
        <v>340</v>
      </c>
    </row>
    <row r="80" spans="1:9" ht="22.5" customHeight="1">
      <c r="A80" s="68"/>
      <c r="B80" s="68"/>
      <c r="C80" s="12">
        <v>1566</v>
      </c>
      <c r="D80" s="12" t="s">
        <v>112</v>
      </c>
      <c r="E80" s="11">
        <v>1</v>
      </c>
      <c r="F80" s="11">
        <v>0</v>
      </c>
      <c r="G80" s="11">
        <v>0</v>
      </c>
      <c r="H80" s="11">
        <v>100</v>
      </c>
      <c r="I80" s="10">
        <v>100</v>
      </c>
    </row>
    <row r="81" spans="1:9" ht="22.5" customHeight="1">
      <c r="A81" s="68"/>
      <c r="B81" s="68"/>
      <c r="C81" s="12">
        <v>1552</v>
      </c>
      <c r="D81" s="12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12">
        <v>1564</v>
      </c>
      <c r="D82" s="12" t="s">
        <v>114</v>
      </c>
      <c r="E82" s="11">
        <v>1</v>
      </c>
      <c r="F82" s="11">
        <v>0</v>
      </c>
      <c r="G82" s="11">
        <v>65</v>
      </c>
      <c r="H82" s="11">
        <v>0</v>
      </c>
      <c r="I82" s="10">
        <v>65</v>
      </c>
    </row>
    <row r="83" spans="1:9" ht="37.5">
      <c r="A83" s="68"/>
      <c r="B83" s="68"/>
      <c r="C83" s="12">
        <v>1558</v>
      </c>
      <c r="D83" s="12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12">
        <v>1561</v>
      </c>
      <c r="D84" s="12" t="s">
        <v>44</v>
      </c>
      <c r="E84" s="11">
        <v>1</v>
      </c>
      <c r="F84" s="11">
        <v>0</v>
      </c>
      <c r="G84" s="11">
        <v>161</v>
      </c>
      <c r="H84" s="11">
        <v>0</v>
      </c>
      <c r="I84" s="10">
        <v>161</v>
      </c>
    </row>
    <row r="85" spans="1:9" ht="37.5">
      <c r="A85" s="68"/>
      <c r="B85" s="68"/>
      <c r="C85" s="12">
        <v>1562</v>
      </c>
      <c r="D85" s="12" t="s">
        <v>116</v>
      </c>
      <c r="E85" s="11">
        <v>1</v>
      </c>
      <c r="F85" s="11">
        <v>0</v>
      </c>
      <c r="G85" s="11">
        <v>0</v>
      </c>
      <c r="H85" s="11">
        <v>80</v>
      </c>
      <c r="I85" s="10">
        <v>80</v>
      </c>
    </row>
    <row r="86" spans="1:9" ht="22.5" customHeight="1">
      <c r="A86" s="68"/>
      <c r="B86" s="68"/>
      <c r="C86" s="12">
        <v>1565</v>
      </c>
      <c r="D86" s="12" t="s">
        <v>117</v>
      </c>
      <c r="E86" s="11">
        <v>0</v>
      </c>
      <c r="F86" s="11">
        <v>1</v>
      </c>
      <c r="G86" s="11">
        <v>80</v>
      </c>
      <c r="H86" s="11">
        <v>0</v>
      </c>
      <c r="I86" s="10">
        <v>80</v>
      </c>
    </row>
    <row r="87" spans="1:9" ht="22.5" customHeight="1">
      <c r="A87" s="68"/>
      <c r="B87" s="68"/>
      <c r="C87" s="12">
        <v>1563</v>
      </c>
      <c r="D87" s="12" t="s">
        <v>118</v>
      </c>
      <c r="E87" s="11">
        <v>0</v>
      </c>
      <c r="F87" s="11">
        <v>1</v>
      </c>
      <c r="G87" s="11">
        <v>138</v>
      </c>
      <c r="H87" s="11">
        <v>0</v>
      </c>
      <c r="I87" s="10">
        <v>138</v>
      </c>
    </row>
    <row r="88" spans="1:9" ht="22.5" customHeight="1">
      <c r="A88" s="69"/>
      <c r="B88" s="69"/>
      <c r="C88" s="12">
        <v>1560</v>
      </c>
      <c r="D88" s="12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9</v>
      </c>
      <c r="F89" s="10">
        <v>6</v>
      </c>
      <c r="G89" s="10">
        <v>1303</v>
      </c>
      <c r="H89" s="10">
        <v>348</v>
      </c>
      <c r="I89" s="10">
        <v>1419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16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12" t="s">
        <v>320</v>
      </c>
      <c r="F93" s="12" t="s">
        <v>321</v>
      </c>
      <c r="G93" s="12" t="s">
        <v>1</v>
      </c>
      <c r="H93" s="12" t="s">
        <v>2</v>
      </c>
      <c r="I93" s="12" t="s">
        <v>3</v>
      </c>
    </row>
    <row r="94" spans="1:9" ht="22.5" customHeight="1">
      <c r="A94" s="67">
        <v>16</v>
      </c>
      <c r="B94" s="67" t="s">
        <v>120</v>
      </c>
      <c r="C94" s="12">
        <v>1651</v>
      </c>
      <c r="D94" s="12" t="s">
        <v>120</v>
      </c>
      <c r="E94" s="11">
        <v>1</v>
      </c>
      <c r="F94" s="11">
        <v>1</v>
      </c>
      <c r="G94" s="11">
        <v>250</v>
      </c>
      <c r="H94" s="11">
        <v>90</v>
      </c>
      <c r="I94" s="10">
        <v>340</v>
      </c>
    </row>
    <row r="95" spans="1:9" ht="22.5" customHeight="1">
      <c r="A95" s="68"/>
      <c r="B95" s="68"/>
      <c r="C95" s="12">
        <v>1654</v>
      </c>
      <c r="D95" s="12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12">
        <v>1656</v>
      </c>
      <c r="D96" s="12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12">
        <v>1652</v>
      </c>
      <c r="D97" s="12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12">
        <v>1653</v>
      </c>
      <c r="D98" s="12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12">
        <v>1655</v>
      </c>
      <c r="D99" s="12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1</v>
      </c>
      <c r="F100" s="10">
        <v>1</v>
      </c>
      <c r="G100" s="10">
        <v>250</v>
      </c>
      <c r="H100" s="10">
        <v>90</v>
      </c>
      <c r="I100" s="10">
        <v>340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16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12" t="s">
        <v>320</v>
      </c>
      <c r="F104" s="12" t="s">
        <v>321</v>
      </c>
      <c r="G104" s="12" t="s">
        <v>1</v>
      </c>
      <c r="H104" s="12" t="s">
        <v>2</v>
      </c>
      <c r="I104" s="12" t="s">
        <v>3</v>
      </c>
    </row>
    <row r="105" spans="1:9" ht="37.5">
      <c r="A105" s="67">
        <v>17</v>
      </c>
      <c r="B105" s="67" t="s">
        <v>38</v>
      </c>
      <c r="C105" s="12">
        <v>1751</v>
      </c>
      <c r="D105" s="12" t="s">
        <v>126</v>
      </c>
      <c r="E105" s="11">
        <v>0</v>
      </c>
      <c r="F105" s="11">
        <v>2</v>
      </c>
      <c r="G105" s="11">
        <v>115</v>
      </c>
      <c r="H105" s="11">
        <v>101</v>
      </c>
      <c r="I105" s="10">
        <v>216</v>
      </c>
    </row>
    <row r="106" spans="1:9" ht="37.5">
      <c r="A106" s="68"/>
      <c r="B106" s="68"/>
      <c r="C106" s="12">
        <v>1753</v>
      </c>
      <c r="D106" s="12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12">
        <v>1764</v>
      </c>
      <c r="D107" s="12" t="s">
        <v>128</v>
      </c>
      <c r="E107" s="11">
        <v>2</v>
      </c>
      <c r="F107" s="11">
        <v>0</v>
      </c>
      <c r="G107" s="11">
        <v>125</v>
      </c>
      <c r="H107" s="11">
        <v>35</v>
      </c>
      <c r="I107" s="10">
        <v>160</v>
      </c>
    </row>
    <row r="108" spans="1:9" ht="22.5" customHeight="1">
      <c r="A108" s="68"/>
      <c r="B108" s="68"/>
      <c r="C108" s="12">
        <v>1752</v>
      </c>
      <c r="D108" s="12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12">
        <v>1756</v>
      </c>
      <c r="D109" s="12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>
      <c r="A110" s="68"/>
      <c r="B110" s="68"/>
      <c r="C110" s="12">
        <v>1758</v>
      </c>
      <c r="D110" s="12" t="s">
        <v>131</v>
      </c>
      <c r="E110" s="11">
        <v>1</v>
      </c>
      <c r="F110" s="11">
        <v>1</v>
      </c>
      <c r="G110" s="11">
        <v>84</v>
      </c>
      <c r="H110" s="11">
        <v>20</v>
      </c>
      <c r="I110" s="10">
        <v>104</v>
      </c>
    </row>
    <row r="111" spans="1:9" ht="22.5" customHeight="1">
      <c r="A111" s="68"/>
      <c r="B111" s="68"/>
      <c r="C111" s="12">
        <v>1754</v>
      </c>
      <c r="D111" s="12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12">
        <v>1759</v>
      </c>
      <c r="D112" s="12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12">
        <v>1761</v>
      </c>
      <c r="D113" s="12" t="s">
        <v>134</v>
      </c>
      <c r="E113" s="11">
        <v>0</v>
      </c>
      <c r="F113" s="11">
        <v>1</v>
      </c>
      <c r="G113" s="11">
        <v>55</v>
      </c>
      <c r="H113" s="11">
        <v>24</v>
      </c>
      <c r="I113" s="10">
        <v>79</v>
      </c>
    </row>
    <row r="114" spans="1:9" ht="22.5" customHeight="1">
      <c r="A114" s="68"/>
      <c r="B114" s="68"/>
      <c r="C114" s="12">
        <v>1763</v>
      </c>
      <c r="D114" s="12" t="s">
        <v>135</v>
      </c>
      <c r="E114" s="11">
        <v>1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12">
        <v>1757</v>
      </c>
      <c r="D115" s="12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12">
        <v>1755</v>
      </c>
      <c r="D116" s="12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12">
        <v>1762</v>
      </c>
      <c r="D117" s="12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12">
        <v>1760</v>
      </c>
      <c r="D118" s="12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4</v>
      </c>
      <c r="F119" s="10">
        <v>4</v>
      </c>
      <c r="G119" s="10">
        <v>379</v>
      </c>
      <c r="H119" s="10">
        <v>180</v>
      </c>
      <c r="I119" s="10">
        <v>559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16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12" t="s">
        <v>320</v>
      </c>
      <c r="F123" s="12" t="s">
        <v>321</v>
      </c>
      <c r="G123" s="12" t="s">
        <v>1</v>
      </c>
      <c r="H123" s="12" t="s">
        <v>2</v>
      </c>
      <c r="I123" s="12" t="s">
        <v>3</v>
      </c>
    </row>
    <row r="124" spans="1:9" ht="37.5">
      <c r="A124" s="67"/>
      <c r="B124" s="67" t="s">
        <v>5</v>
      </c>
      <c r="C124" s="12"/>
      <c r="D124" s="12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>
      <c r="A125" s="68"/>
      <c r="B125" s="68"/>
      <c r="C125" s="12"/>
      <c r="D125" s="12" t="s">
        <v>141</v>
      </c>
      <c r="E125" s="11">
        <v>1</v>
      </c>
      <c r="F125" s="11">
        <v>0</v>
      </c>
      <c r="G125" s="11">
        <v>73</v>
      </c>
      <c r="H125" s="11">
        <v>0</v>
      </c>
      <c r="I125" s="10">
        <v>73</v>
      </c>
    </row>
    <row r="126" spans="1:9" ht="22.5" customHeight="1">
      <c r="A126" s="68"/>
      <c r="B126" s="68"/>
      <c r="C126" s="12"/>
      <c r="D126" s="12" t="s">
        <v>142</v>
      </c>
      <c r="E126" s="11">
        <v>1</v>
      </c>
      <c r="F126" s="11">
        <v>1</v>
      </c>
      <c r="G126" s="11">
        <v>63</v>
      </c>
      <c r="H126" s="11">
        <v>35</v>
      </c>
      <c r="I126" s="10">
        <v>98</v>
      </c>
    </row>
    <row r="127" spans="1:9" ht="22.5" customHeight="1">
      <c r="A127" s="68"/>
      <c r="B127" s="68"/>
      <c r="C127" s="12"/>
      <c r="D127" s="12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12"/>
      <c r="D128" s="12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12"/>
      <c r="D129" s="12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12"/>
      <c r="D130" s="12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12"/>
      <c r="D131" s="12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12"/>
      <c r="D132" s="12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2</v>
      </c>
      <c r="F133" s="10">
        <v>1</v>
      </c>
      <c r="G133" s="10">
        <v>136</v>
      </c>
      <c r="H133" s="10">
        <v>35</v>
      </c>
      <c r="I133" s="10">
        <v>171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16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12" t="s">
        <v>320</v>
      </c>
      <c r="F137" s="12" t="s">
        <v>321</v>
      </c>
      <c r="G137" s="12" t="s">
        <v>1</v>
      </c>
      <c r="H137" s="12" t="s">
        <v>2</v>
      </c>
      <c r="I137" s="12" t="s">
        <v>3</v>
      </c>
    </row>
    <row r="138" spans="1:9" ht="37.5">
      <c r="A138" s="67">
        <v>22</v>
      </c>
      <c r="B138" s="67" t="s">
        <v>42</v>
      </c>
      <c r="C138" s="12">
        <v>2251</v>
      </c>
      <c r="D138" s="12" t="s">
        <v>149</v>
      </c>
      <c r="E138" s="11">
        <v>2</v>
      </c>
      <c r="F138" s="11">
        <v>0</v>
      </c>
      <c r="G138" s="11">
        <v>200</v>
      </c>
      <c r="H138" s="11">
        <v>50</v>
      </c>
      <c r="I138" s="10">
        <v>250</v>
      </c>
    </row>
    <row r="139" spans="1:9" ht="22.5" customHeight="1">
      <c r="A139" s="68"/>
      <c r="B139" s="68"/>
      <c r="C139" s="12">
        <v>2255</v>
      </c>
      <c r="D139" s="12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12">
        <v>2257</v>
      </c>
      <c r="D140" s="12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>
      <c r="A141" s="68"/>
      <c r="B141" s="68"/>
      <c r="C141" s="12">
        <v>2252</v>
      </c>
      <c r="D141" s="12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12">
        <v>2253</v>
      </c>
      <c r="D142" s="12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12">
        <v>2256</v>
      </c>
      <c r="D143" s="12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12">
        <v>2258</v>
      </c>
      <c r="D144" s="12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12">
        <v>2254</v>
      </c>
      <c r="D145" s="12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>
      <c r="A146" s="69"/>
      <c r="B146" s="69"/>
      <c r="C146" s="12">
        <v>2259</v>
      </c>
      <c r="D146" s="12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2</v>
      </c>
      <c r="F147" s="10">
        <v>0</v>
      </c>
      <c r="G147" s="10">
        <v>200</v>
      </c>
      <c r="H147" s="10">
        <v>50</v>
      </c>
      <c r="I147" s="10">
        <v>250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16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15" t="s">
        <v>320</v>
      </c>
      <c r="F151" s="15" t="s">
        <v>321</v>
      </c>
      <c r="G151" s="15" t="s">
        <v>1</v>
      </c>
      <c r="H151" s="15" t="s">
        <v>2</v>
      </c>
      <c r="I151" s="15" t="s">
        <v>3</v>
      </c>
    </row>
    <row r="152" spans="1:9" ht="37.5">
      <c r="A152" s="67">
        <v>23</v>
      </c>
      <c r="B152" s="67" t="s">
        <v>6</v>
      </c>
      <c r="C152" s="15">
        <v>2352</v>
      </c>
      <c r="D152" s="15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>
      <c r="A153" s="68"/>
      <c r="B153" s="68"/>
      <c r="C153" s="15">
        <v>2351</v>
      </c>
      <c r="D153" s="15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15">
        <v>2355</v>
      </c>
      <c r="D154" s="15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15">
        <v>2360</v>
      </c>
      <c r="D155" s="15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>
      <c r="A156" s="68"/>
      <c r="B156" s="68"/>
      <c r="C156" s="15">
        <v>2357</v>
      </c>
      <c r="D156" s="15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15">
        <v>2358</v>
      </c>
      <c r="D157" s="15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15">
        <v>2356</v>
      </c>
      <c r="D158" s="15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15">
        <v>2359</v>
      </c>
      <c r="D159" s="15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15">
        <v>2361</v>
      </c>
      <c r="D160" s="15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>
      <c r="A161" s="68"/>
      <c r="B161" s="68"/>
      <c r="C161" s="15">
        <v>2354</v>
      </c>
      <c r="D161" s="15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15">
        <v>2362</v>
      </c>
      <c r="D162" s="15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15">
        <v>2353</v>
      </c>
      <c r="D163" s="15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16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15" t="s">
        <v>320</v>
      </c>
      <c r="F168" s="15" t="s">
        <v>321</v>
      </c>
      <c r="G168" s="15" t="s">
        <v>1</v>
      </c>
      <c r="H168" s="15" t="s">
        <v>2</v>
      </c>
      <c r="I168" s="15" t="s">
        <v>3</v>
      </c>
    </row>
    <row r="169" spans="1:9" ht="37.5">
      <c r="A169" s="67">
        <v>24</v>
      </c>
      <c r="B169" s="67" t="s">
        <v>7</v>
      </c>
      <c r="C169" s="15">
        <v>2451</v>
      </c>
      <c r="D169" s="15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15">
        <v>2457</v>
      </c>
      <c r="D170" s="15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>
      <c r="A171" s="68"/>
      <c r="B171" s="68"/>
      <c r="C171" s="15">
        <v>2452</v>
      </c>
      <c r="D171" s="15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15">
        <v>2460</v>
      </c>
      <c r="D172" s="15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15">
        <v>2461</v>
      </c>
      <c r="D173" s="15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>
      <c r="A174" s="68"/>
      <c r="B174" s="68"/>
      <c r="C174" s="15">
        <v>2456</v>
      </c>
      <c r="D174" s="15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15">
        <v>2455</v>
      </c>
      <c r="D175" s="15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15">
        <v>2454</v>
      </c>
      <c r="D176" s="15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15">
        <v>2458</v>
      </c>
      <c r="D177" s="15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15">
        <v>2453</v>
      </c>
      <c r="D178" s="15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15">
        <v>2459</v>
      </c>
      <c r="D179" s="15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16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12" t="s">
        <v>320</v>
      </c>
      <c r="F184" s="12" t="s">
        <v>321</v>
      </c>
      <c r="G184" s="12" t="s">
        <v>1</v>
      </c>
      <c r="H184" s="12" t="s">
        <v>2</v>
      </c>
      <c r="I184" s="12" t="s">
        <v>3</v>
      </c>
    </row>
    <row r="185" spans="1:9" ht="37.5">
      <c r="A185" s="67">
        <v>31</v>
      </c>
      <c r="B185" s="67" t="s">
        <v>8</v>
      </c>
      <c r="C185" s="12">
        <v>3151</v>
      </c>
      <c r="D185" s="12" t="s">
        <v>205</v>
      </c>
      <c r="E185" s="11">
        <v>0</v>
      </c>
      <c r="F185" s="11">
        <v>1</v>
      </c>
      <c r="G185" s="11">
        <v>0</v>
      </c>
      <c r="H185" s="11">
        <v>40</v>
      </c>
      <c r="I185" s="10">
        <v>40</v>
      </c>
    </row>
    <row r="186" spans="1:9" ht="37.5">
      <c r="A186" s="68"/>
      <c r="B186" s="68"/>
      <c r="C186" s="12">
        <v>3153</v>
      </c>
      <c r="D186" s="12" t="s">
        <v>206</v>
      </c>
      <c r="E186" s="11">
        <v>0</v>
      </c>
      <c r="F186" s="11">
        <v>1</v>
      </c>
      <c r="G186" s="11">
        <v>184</v>
      </c>
      <c r="H186" s="11">
        <v>0</v>
      </c>
      <c r="I186" s="10">
        <v>184</v>
      </c>
    </row>
    <row r="187" spans="1:9" ht="37.5">
      <c r="A187" s="68"/>
      <c r="B187" s="68"/>
      <c r="C187" s="12">
        <v>3154</v>
      </c>
      <c r="D187" s="12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>
      <c r="A188" s="68"/>
      <c r="B188" s="68"/>
      <c r="C188" s="12">
        <v>3155</v>
      </c>
      <c r="D188" s="12" t="s">
        <v>207</v>
      </c>
      <c r="E188" s="11">
        <v>0</v>
      </c>
      <c r="F188" s="11">
        <v>1</v>
      </c>
      <c r="G188" s="11">
        <v>110</v>
      </c>
      <c r="H188" s="11">
        <v>0</v>
      </c>
      <c r="I188" s="10">
        <v>110</v>
      </c>
    </row>
    <row r="189" spans="1:9" ht="22.5" customHeight="1">
      <c r="A189" s="68"/>
      <c r="B189" s="68"/>
      <c r="C189" s="12">
        <v>3164</v>
      </c>
      <c r="D189" s="12" t="s">
        <v>208</v>
      </c>
      <c r="E189" s="11">
        <v>1</v>
      </c>
      <c r="F189" s="11">
        <v>1</v>
      </c>
      <c r="G189" s="11">
        <v>225</v>
      </c>
      <c r="H189" s="11">
        <v>0</v>
      </c>
      <c r="I189" s="10">
        <v>225</v>
      </c>
    </row>
    <row r="190" spans="1:9" ht="56.25">
      <c r="A190" s="68"/>
      <c r="B190" s="68"/>
      <c r="C190" s="12">
        <v>3166</v>
      </c>
      <c r="D190" s="12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>
      <c r="A191" s="68"/>
      <c r="B191" s="68"/>
      <c r="C191" s="12">
        <v>3152</v>
      </c>
      <c r="D191" s="12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12">
        <v>3156</v>
      </c>
      <c r="D192" s="12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>
      <c r="A193" s="68"/>
      <c r="B193" s="68"/>
      <c r="C193" s="12">
        <v>3165</v>
      </c>
      <c r="D193" s="12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>
      <c r="A194" s="68"/>
      <c r="B194" s="68"/>
      <c r="C194" s="12">
        <v>3157</v>
      </c>
      <c r="D194" s="12" t="s">
        <v>213</v>
      </c>
      <c r="E194" s="11">
        <v>1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12">
        <v>3159</v>
      </c>
      <c r="D195" s="12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12">
        <v>3161</v>
      </c>
      <c r="D196" s="12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>
      <c r="A197" s="68"/>
      <c r="B197" s="68"/>
      <c r="C197" s="12">
        <v>3158</v>
      </c>
      <c r="D197" s="12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12">
        <v>3160</v>
      </c>
      <c r="D198" s="12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>
      <c r="A199" s="68"/>
      <c r="B199" s="68"/>
      <c r="C199" s="12">
        <v>3163</v>
      </c>
      <c r="D199" s="12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12">
        <v>3162</v>
      </c>
      <c r="D200" s="12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2</v>
      </c>
      <c r="F201" s="10">
        <v>4</v>
      </c>
      <c r="G201" s="10">
        <v>519</v>
      </c>
      <c r="H201" s="10">
        <v>40</v>
      </c>
      <c r="I201" s="10">
        <v>559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16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12" t="s">
        <v>320</v>
      </c>
      <c r="F205" s="12" t="s">
        <v>321</v>
      </c>
      <c r="G205" s="12" t="s">
        <v>1</v>
      </c>
      <c r="H205" s="12" t="s">
        <v>2</v>
      </c>
      <c r="I205" s="12" t="s">
        <v>3</v>
      </c>
    </row>
    <row r="206" spans="1:9" ht="22.5" customHeight="1">
      <c r="A206" s="67">
        <v>32</v>
      </c>
      <c r="B206" s="67" t="s">
        <v>9</v>
      </c>
      <c r="C206" s="12">
        <v>3251</v>
      </c>
      <c r="D206" s="12" t="s">
        <v>9</v>
      </c>
      <c r="E206" s="11">
        <v>2</v>
      </c>
      <c r="F206" s="11">
        <v>1</v>
      </c>
      <c r="G206" s="11">
        <v>150</v>
      </c>
      <c r="H206" s="11">
        <v>172</v>
      </c>
      <c r="I206" s="10">
        <v>322</v>
      </c>
    </row>
    <row r="207" spans="1:9" ht="22.5" customHeight="1">
      <c r="A207" s="68"/>
      <c r="B207" s="68"/>
      <c r="C207" s="12">
        <v>3261</v>
      </c>
      <c r="D207" s="12" t="s">
        <v>35</v>
      </c>
      <c r="E207" s="11">
        <v>1</v>
      </c>
      <c r="F207" s="11">
        <v>1</v>
      </c>
      <c r="G207" s="11">
        <v>103</v>
      </c>
      <c r="H207" s="11">
        <v>0</v>
      </c>
      <c r="I207" s="10">
        <v>103</v>
      </c>
    </row>
    <row r="208" spans="1:9" ht="22.5" customHeight="1">
      <c r="A208" s="68"/>
      <c r="B208" s="68"/>
      <c r="C208" s="12">
        <v>3256</v>
      </c>
      <c r="D208" s="12" t="s">
        <v>229</v>
      </c>
      <c r="E208" s="11">
        <v>1</v>
      </c>
      <c r="F208" s="11">
        <v>0</v>
      </c>
      <c r="G208" s="11">
        <v>140</v>
      </c>
      <c r="H208" s="11">
        <v>0</v>
      </c>
      <c r="I208" s="10">
        <v>140</v>
      </c>
    </row>
    <row r="209" spans="1:9" ht="22.5" customHeight="1">
      <c r="A209" s="68"/>
      <c r="B209" s="68"/>
      <c r="C209" s="12">
        <v>3260</v>
      </c>
      <c r="D209" s="12" t="s">
        <v>230</v>
      </c>
      <c r="E209" s="11">
        <v>1</v>
      </c>
      <c r="F209" s="11">
        <v>1</v>
      </c>
      <c r="G209" s="11">
        <v>226</v>
      </c>
      <c r="H209" s="11">
        <v>151</v>
      </c>
      <c r="I209" s="10">
        <v>377</v>
      </c>
    </row>
    <row r="210" spans="1:9" ht="22.5" customHeight="1">
      <c r="A210" s="68"/>
      <c r="B210" s="68"/>
      <c r="C210" s="12">
        <v>3252</v>
      </c>
      <c r="D210" s="12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>
      <c r="A211" s="68"/>
      <c r="B211" s="68"/>
      <c r="C211" s="12">
        <v>3263</v>
      </c>
      <c r="D211" s="12" t="s">
        <v>232</v>
      </c>
      <c r="E211" s="11">
        <v>2</v>
      </c>
      <c r="F211" s="11">
        <v>0</v>
      </c>
      <c r="G211" s="11">
        <v>0</v>
      </c>
      <c r="H211" s="11">
        <v>248</v>
      </c>
      <c r="I211" s="10">
        <v>248</v>
      </c>
    </row>
    <row r="212" spans="1:9" ht="22.5" customHeight="1">
      <c r="A212" s="68"/>
      <c r="B212" s="68"/>
      <c r="C212" s="12">
        <v>3258</v>
      </c>
      <c r="D212" s="12" t="s">
        <v>34</v>
      </c>
      <c r="E212" s="11">
        <v>1</v>
      </c>
      <c r="F212" s="11">
        <v>1</v>
      </c>
      <c r="G212" s="11">
        <v>219</v>
      </c>
      <c r="H212" s="11">
        <v>63</v>
      </c>
      <c r="I212" s="10">
        <v>282</v>
      </c>
    </row>
    <row r="213" spans="1:9" ht="22.5" customHeight="1">
      <c r="A213" s="68"/>
      <c r="B213" s="68"/>
      <c r="C213" s="12">
        <v>3259</v>
      </c>
      <c r="D213" s="12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12">
        <v>3255</v>
      </c>
      <c r="D214" s="12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>
      <c r="A215" s="68"/>
      <c r="B215" s="68"/>
      <c r="C215" s="12">
        <v>3262</v>
      </c>
      <c r="D215" s="12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12">
        <v>3257</v>
      </c>
      <c r="D216" s="12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12">
        <v>3253</v>
      </c>
      <c r="D217" s="12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12">
        <v>3254</v>
      </c>
      <c r="D218" s="12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8</v>
      </c>
      <c r="F219" s="10">
        <v>4</v>
      </c>
      <c r="G219" s="10">
        <v>838</v>
      </c>
      <c r="H219" s="10">
        <v>634</v>
      </c>
      <c r="I219" s="10">
        <v>1472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16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12" t="s">
        <v>320</v>
      </c>
      <c r="F223" s="12" t="s">
        <v>321</v>
      </c>
      <c r="G223" s="12" t="s">
        <v>1</v>
      </c>
      <c r="H223" s="12" t="s">
        <v>2</v>
      </c>
      <c r="I223" s="12" t="s">
        <v>3</v>
      </c>
    </row>
    <row r="224" spans="1:9" ht="27" customHeight="1">
      <c r="A224" s="67">
        <v>33</v>
      </c>
      <c r="B224" s="67" t="s">
        <v>10</v>
      </c>
      <c r="C224" s="12">
        <v>3351</v>
      </c>
      <c r="D224" s="12" t="s">
        <v>10</v>
      </c>
      <c r="E224" s="11">
        <v>2</v>
      </c>
      <c r="F224" s="11">
        <v>2</v>
      </c>
      <c r="G224" s="11">
        <v>361</v>
      </c>
      <c r="H224" s="11">
        <v>236</v>
      </c>
      <c r="I224" s="10">
        <v>597</v>
      </c>
    </row>
    <row r="225" spans="1:9" ht="27" customHeight="1">
      <c r="A225" s="68"/>
      <c r="B225" s="68"/>
      <c r="C225" s="12">
        <v>3358</v>
      </c>
      <c r="D225" s="12" t="s">
        <v>57</v>
      </c>
      <c r="E225" s="11">
        <v>1</v>
      </c>
      <c r="F225" s="11">
        <v>1</v>
      </c>
      <c r="G225" s="11">
        <v>174</v>
      </c>
      <c r="H225" s="11">
        <v>153</v>
      </c>
      <c r="I225" s="10">
        <v>327</v>
      </c>
    </row>
    <row r="226" spans="1:9" ht="27" customHeight="1">
      <c r="A226" s="68"/>
      <c r="B226" s="68"/>
      <c r="C226" s="12">
        <v>3357</v>
      </c>
      <c r="D226" s="12" t="s">
        <v>220</v>
      </c>
      <c r="E226" s="11">
        <v>1</v>
      </c>
      <c r="F226" s="11">
        <v>0</v>
      </c>
      <c r="G226" s="11">
        <v>210</v>
      </c>
      <c r="H226" s="11">
        <v>0</v>
      </c>
      <c r="I226" s="10">
        <v>210</v>
      </c>
    </row>
    <row r="227" spans="1:9" ht="27" customHeight="1">
      <c r="A227" s="68"/>
      <c r="B227" s="68"/>
      <c r="C227" s="12">
        <v>3361</v>
      </c>
      <c r="D227" s="12" t="s">
        <v>221</v>
      </c>
      <c r="E227" s="11">
        <v>1</v>
      </c>
      <c r="F227" s="11">
        <v>0</v>
      </c>
      <c r="G227" s="11">
        <v>170</v>
      </c>
      <c r="H227" s="11">
        <v>0</v>
      </c>
      <c r="I227" s="10">
        <v>170</v>
      </c>
    </row>
    <row r="228" spans="1:9" ht="27" customHeight="1">
      <c r="A228" s="68"/>
      <c r="B228" s="68"/>
      <c r="C228" s="12">
        <v>3352</v>
      </c>
      <c r="D228" s="12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7" customHeight="1">
      <c r="A229" s="68"/>
      <c r="B229" s="68"/>
      <c r="C229" s="12">
        <v>3353</v>
      </c>
      <c r="D229" s="12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7" customHeight="1">
      <c r="A230" s="68"/>
      <c r="B230" s="68"/>
      <c r="C230" s="12">
        <v>3355</v>
      </c>
      <c r="D230" s="12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7" customHeight="1">
      <c r="A231" s="68"/>
      <c r="B231" s="68"/>
      <c r="C231" s="12">
        <v>3354</v>
      </c>
      <c r="D231" s="12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7" customHeight="1">
      <c r="A232" s="68"/>
      <c r="B232" s="68"/>
      <c r="C232" s="12">
        <v>3356</v>
      </c>
      <c r="D232" s="12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7" customHeight="1">
      <c r="A233" s="68"/>
      <c r="B233" s="68"/>
      <c r="C233" s="12">
        <v>3359</v>
      </c>
      <c r="D233" s="12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7" customHeight="1">
      <c r="A234" s="69"/>
      <c r="B234" s="69"/>
      <c r="C234" s="12">
        <v>3360</v>
      </c>
      <c r="D234" s="12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5</v>
      </c>
      <c r="F235" s="10">
        <v>3</v>
      </c>
      <c r="G235" s="10">
        <v>915</v>
      </c>
      <c r="H235" s="10">
        <v>389</v>
      </c>
      <c r="I235" s="10">
        <v>1304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16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12" t="s">
        <v>320</v>
      </c>
      <c r="F239" s="12" t="s">
        <v>321</v>
      </c>
      <c r="G239" s="12" t="s">
        <v>1</v>
      </c>
      <c r="H239" s="12" t="s">
        <v>2</v>
      </c>
      <c r="I239" s="12" t="s">
        <v>3</v>
      </c>
    </row>
    <row r="240" spans="1:9" ht="18.75" customHeight="1">
      <c r="A240" s="67">
        <v>34</v>
      </c>
      <c r="B240" s="67" t="s">
        <v>339</v>
      </c>
      <c r="C240" s="12">
        <v>3451</v>
      </c>
      <c r="D240" s="12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12">
        <v>3452</v>
      </c>
      <c r="D241" s="12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12">
        <v>3458</v>
      </c>
      <c r="D242" s="12" t="s">
        <v>241</v>
      </c>
      <c r="E242" s="11">
        <v>0</v>
      </c>
      <c r="F242" s="11">
        <v>1</v>
      </c>
      <c r="G242" s="11">
        <v>0</v>
      </c>
      <c r="H242" s="11">
        <v>40</v>
      </c>
      <c r="I242" s="10">
        <v>40</v>
      </c>
    </row>
    <row r="243" spans="1:9" ht="18.75" customHeight="1">
      <c r="A243" s="68"/>
      <c r="B243" s="68"/>
      <c r="C243" s="12">
        <v>3454</v>
      </c>
      <c r="D243" s="12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12">
        <v>3453</v>
      </c>
      <c r="D244" s="12" t="s">
        <v>243</v>
      </c>
      <c r="E244" s="11">
        <v>3</v>
      </c>
      <c r="F244" s="11">
        <v>0</v>
      </c>
      <c r="G244" s="11">
        <v>343</v>
      </c>
      <c r="H244" s="11">
        <v>156</v>
      </c>
      <c r="I244" s="10">
        <v>499</v>
      </c>
    </row>
    <row r="245" spans="1:9" ht="18.75" customHeight="1">
      <c r="A245" s="68"/>
      <c r="B245" s="68"/>
      <c r="C245" s="12">
        <v>3455</v>
      </c>
      <c r="D245" s="12" t="s">
        <v>244</v>
      </c>
      <c r="E245" s="11">
        <v>0</v>
      </c>
      <c r="F245" s="11">
        <v>1</v>
      </c>
      <c r="G245" s="11">
        <v>120</v>
      </c>
      <c r="H245" s="11">
        <v>0</v>
      </c>
      <c r="I245" s="10">
        <v>120</v>
      </c>
    </row>
    <row r="246" spans="1:9" ht="18.75" customHeight="1">
      <c r="A246" s="68"/>
      <c r="B246" s="68"/>
      <c r="C246" s="12">
        <v>3465</v>
      </c>
      <c r="D246" s="12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12">
        <v>3457</v>
      </c>
      <c r="D247" s="12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12">
        <v>3459</v>
      </c>
      <c r="D248" s="12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12">
        <v>3461</v>
      </c>
      <c r="D249" s="12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12">
        <v>3464</v>
      </c>
      <c r="D250" s="12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12">
        <v>3466</v>
      </c>
      <c r="D251" s="12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12">
        <v>3460</v>
      </c>
      <c r="D252" s="12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12">
        <v>3463</v>
      </c>
      <c r="D253" s="12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12">
        <v>3456</v>
      </c>
      <c r="D254" s="12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12">
        <v>3462</v>
      </c>
      <c r="D255" s="12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3</v>
      </c>
      <c r="F256" s="10">
        <v>2</v>
      </c>
      <c r="G256" s="10">
        <v>463</v>
      </c>
      <c r="H256" s="10">
        <v>196</v>
      </c>
      <c r="I256" s="10">
        <v>659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16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15" t="s">
        <v>320</v>
      </c>
      <c r="F260" s="15" t="s">
        <v>321</v>
      </c>
      <c r="G260" s="15" t="s">
        <v>1</v>
      </c>
      <c r="H260" s="15" t="s">
        <v>2</v>
      </c>
      <c r="I260" s="15" t="s">
        <v>3</v>
      </c>
    </row>
    <row r="261" spans="1:9" ht="22.5" customHeight="1">
      <c r="A261" s="67">
        <v>41</v>
      </c>
      <c r="B261" s="67" t="s">
        <v>11</v>
      </c>
      <c r="C261" s="15">
        <v>4151</v>
      </c>
      <c r="D261" s="15" t="s">
        <v>179</v>
      </c>
      <c r="E261" s="11">
        <v>0</v>
      </c>
      <c r="F261" s="11">
        <v>1</v>
      </c>
      <c r="G261" s="11">
        <v>128</v>
      </c>
      <c r="H261" s="11">
        <v>0</v>
      </c>
      <c r="I261" s="10">
        <v>128</v>
      </c>
    </row>
    <row r="262" spans="1:9" ht="22.5" customHeight="1">
      <c r="A262" s="68"/>
      <c r="B262" s="68"/>
      <c r="C262" s="15">
        <v>4152</v>
      </c>
      <c r="D262" s="15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15">
        <v>4155</v>
      </c>
      <c r="D263" s="15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15">
        <v>4158</v>
      </c>
      <c r="D264" s="15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15">
        <v>4161</v>
      </c>
      <c r="D265" s="15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15">
        <v>4156</v>
      </c>
      <c r="D266" s="15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15">
        <v>4153</v>
      </c>
      <c r="D267" s="15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15">
        <v>4157</v>
      </c>
      <c r="D268" s="15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15">
        <v>4154</v>
      </c>
      <c r="D269" s="15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15">
        <v>4159</v>
      </c>
      <c r="D270" s="15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15">
        <v>4160</v>
      </c>
      <c r="D271" s="15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15">
        <v>4162</v>
      </c>
      <c r="D272" s="15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15">
        <v>4163</v>
      </c>
      <c r="D273" s="15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1</v>
      </c>
      <c r="G274" s="10">
        <v>128</v>
      </c>
      <c r="H274" s="10">
        <v>0</v>
      </c>
      <c r="I274" s="10">
        <v>128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16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15" t="s">
        <v>320</v>
      </c>
      <c r="F278" s="15" t="s">
        <v>321</v>
      </c>
      <c r="G278" s="15" t="s">
        <v>1</v>
      </c>
      <c r="H278" s="15" t="s">
        <v>2</v>
      </c>
      <c r="I278" s="15" t="s">
        <v>3</v>
      </c>
    </row>
    <row r="279" spans="1:9" ht="22.5" customHeight="1">
      <c r="A279" s="67">
        <v>42</v>
      </c>
      <c r="B279" s="67" t="s">
        <v>12</v>
      </c>
      <c r="C279" s="15">
        <v>4251</v>
      </c>
      <c r="D279" s="15" t="s">
        <v>193</v>
      </c>
      <c r="E279" s="11">
        <v>0</v>
      </c>
      <c r="F279" s="11">
        <v>1</v>
      </c>
      <c r="G279" s="11">
        <v>0</v>
      </c>
      <c r="H279" s="11">
        <v>135</v>
      </c>
      <c r="I279" s="10">
        <v>135</v>
      </c>
    </row>
    <row r="280" spans="1:9" ht="22.5" customHeight="1">
      <c r="A280" s="68"/>
      <c r="B280" s="68"/>
      <c r="C280" s="15">
        <v>4253</v>
      </c>
      <c r="D280" s="15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15">
        <v>4259</v>
      </c>
      <c r="D281" s="15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15">
        <v>4262</v>
      </c>
      <c r="D282" s="15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15">
        <v>4252</v>
      </c>
      <c r="D283" s="15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15">
        <v>4255</v>
      </c>
      <c r="D284" s="15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15">
        <v>4256</v>
      </c>
      <c r="D285" s="15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15">
        <v>4257</v>
      </c>
      <c r="D286" s="15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15">
        <v>4263</v>
      </c>
      <c r="D287" s="15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15">
        <v>4260</v>
      </c>
      <c r="D288" s="15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15">
        <v>4261</v>
      </c>
      <c r="D289" s="15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15">
        <v>4258</v>
      </c>
      <c r="D290" s="15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15">
        <v>4254</v>
      </c>
      <c r="D291" s="15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1</v>
      </c>
      <c r="G292" s="10">
        <v>0</v>
      </c>
      <c r="H292" s="10">
        <v>135</v>
      </c>
      <c r="I292" s="10">
        <v>135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16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15" t="s">
        <v>320</v>
      </c>
      <c r="F296" s="15" t="s">
        <v>321</v>
      </c>
      <c r="G296" s="15" t="s">
        <v>1</v>
      </c>
      <c r="H296" s="15" t="s">
        <v>2</v>
      </c>
      <c r="I296" s="15" t="s">
        <v>3</v>
      </c>
    </row>
    <row r="297" spans="1:9" ht="26.25" customHeight="1">
      <c r="A297" s="67">
        <v>43</v>
      </c>
      <c r="B297" s="67" t="s">
        <v>60</v>
      </c>
      <c r="C297" s="18">
        <v>4351</v>
      </c>
      <c r="D297" s="18" t="s">
        <v>182</v>
      </c>
      <c r="E297" s="11">
        <v>0</v>
      </c>
      <c r="F297" s="11">
        <v>6</v>
      </c>
      <c r="G297" s="11">
        <v>74</v>
      </c>
      <c r="H297" s="11">
        <v>0</v>
      </c>
      <c r="I297" s="10">
        <v>74</v>
      </c>
    </row>
    <row r="298" spans="1:9" ht="26.25" customHeight="1">
      <c r="A298" s="68"/>
      <c r="B298" s="68"/>
      <c r="C298" s="18">
        <v>4358</v>
      </c>
      <c r="D298" s="18" t="s">
        <v>183</v>
      </c>
      <c r="E298" s="11">
        <v>0</v>
      </c>
      <c r="F298" s="11">
        <v>3</v>
      </c>
      <c r="G298" s="11">
        <v>60</v>
      </c>
      <c r="H298" s="11">
        <v>96</v>
      </c>
      <c r="I298" s="10">
        <v>156</v>
      </c>
    </row>
    <row r="299" spans="1:9" ht="26.25" customHeight="1">
      <c r="A299" s="68"/>
      <c r="B299" s="68"/>
      <c r="C299" s="18">
        <v>4362</v>
      </c>
      <c r="D299" s="18" t="s">
        <v>184</v>
      </c>
      <c r="E299" s="11">
        <v>0</v>
      </c>
      <c r="F299" s="11">
        <v>2</v>
      </c>
      <c r="G299" s="11">
        <v>0</v>
      </c>
      <c r="H299" s="11">
        <v>75</v>
      </c>
      <c r="I299" s="10">
        <v>75</v>
      </c>
    </row>
    <row r="300" spans="1:9" ht="26.25" customHeight="1">
      <c r="A300" s="68"/>
      <c r="B300" s="68"/>
      <c r="C300" s="18">
        <v>4361</v>
      </c>
      <c r="D300" s="18" t="s">
        <v>61</v>
      </c>
      <c r="E300" s="11">
        <v>0</v>
      </c>
      <c r="F300" s="11">
        <v>1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18">
        <v>4353</v>
      </c>
      <c r="D301" s="18" t="s">
        <v>185</v>
      </c>
      <c r="E301" s="11">
        <v>0</v>
      </c>
      <c r="F301" s="11">
        <v>1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18">
        <v>4352</v>
      </c>
      <c r="D302" s="18" t="s">
        <v>186</v>
      </c>
      <c r="E302" s="11">
        <v>0</v>
      </c>
      <c r="F302" s="11">
        <v>4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18">
        <v>4360</v>
      </c>
      <c r="D303" s="18" t="s">
        <v>187</v>
      </c>
      <c r="E303" s="11">
        <v>0</v>
      </c>
      <c r="F303" s="11">
        <v>1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18">
        <v>4355</v>
      </c>
      <c r="D304" s="18" t="s">
        <v>188</v>
      </c>
      <c r="E304" s="11">
        <v>0</v>
      </c>
      <c r="F304" s="11">
        <v>3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18">
        <v>4354</v>
      </c>
      <c r="D305" s="18" t="s">
        <v>189</v>
      </c>
      <c r="E305" s="11">
        <v>0</v>
      </c>
      <c r="F305" s="11">
        <v>1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18">
        <v>4356</v>
      </c>
      <c r="D306" s="18" t="s">
        <v>190</v>
      </c>
      <c r="E306" s="11">
        <v>0</v>
      </c>
      <c r="F306" s="11">
        <v>1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18">
        <v>4357</v>
      </c>
      <c r="D307" s="18" t="s">
        <v>191</v>
      </c>
      <c r="E307" s="11">
        <v>0</v>
      </c>
      <c r="F307" s="11">
        <v>1</v>
      </c>
      <c r="G307" s="11">
        <v>0</v>
      </c>
      <c r="H307" s="11">
        <v>0</v>
      </c>
      <c r="I307" s="10">
        <v>0</v>
      </c>
    </row>
    <row r="308" spans="1:9" ht="37.5">
      <c r="A308" s="68"/>
      <c r="B308" s="68"/>
      <c r="C308" s="18">
        <v>4359</v>
      </c>
      <c r="D308" s="18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18">
        <v>4363</v>
      </c>
      <c r="D309" s="18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24</v>
      </c>
      <c r="G310" s="10">
        <v>134</v>
      </c>
      <c r="H310" s="10">
        <v>171</v>
      </c>
      <c r="I310" s="10">
        <v>305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16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15" t="s">
        <v>320</v>
      </c>
      <c r="F314" s="15" t="s">
        <v>321</v>
      </c>
      <c r="G314" s="15" t="s">
        <v>1</v>
      </c>
      <c r="H314" s="15" t="s">
        <v>2</v>
      </c>
      <c r="I314" s="15" t="s">
        <v>3</v>
      </c>
    </row>
    <row r="315" spans="1:9" ht="22.5" customHeight="1">
      <c r="A315" s="67">
        <v>51</v>
      </c>
      <c r="B315" s="67" t="s">
        <v>53</v>
      </c>
      <c r="C315" s="15">
        <v>5153</v>
      </c>
      <c r="D315" s="15" t="s">
        <v>253</v>
      </c>
      <c r="E315" s="11">
        <v>1</v>
      </c>
      <c r="F315" s="11">
        <v>1</v>
      </c>
      <c r="G315" s="11">
        <v>89</v>
      </c>
      <c r="H315" s="11">
        <v>109</v>
      </c>
      <c r="I315" s="10">
        <v>198</v>
      </c>
    </row>
    <row r="316" spans="1:9" ht="22.5" customHeight="1">
      <c r="A316" s="68"/>
      <c r="B316" s="68"/>
      <c r="C316" s="15">
        <v>5154</v>
      </c>
      <c r="D316" s="15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15">
        <v>5151</v>
      </c>
      <c r="D317" s="15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15">
        <v>5152</v>
      </c>
      <c r="D318" s="15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15">
        <v>5156</v>
      </c>
      <c r="D319" s="15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15">
        <v>5157</v>
      </c>
      <c r="D320" s="15" t="s">
        <v>257</v>
      </c>
      <c r="E320" s="11">
        <v>0</v>
      </c>
      <c r="F320" s="11">
        <v>1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15">
        <v>5155</v>
      </c>
      <c r="D321" s="15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15">
        <v>5160</v>
      </c>
      <c r="D322" s="15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15">
        <v>5158</v>
      </c>
      <c r="D323" s="15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15">
        <v>5159</v>
      </c>
      <c r="D324" s="15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37.5">
      <c r="A325" s="69"/>
      <c r="B325" s="69"/>
      <c r="C325" s="15">
        <v>5161</v>
      </c>
      <c r="D325" s="15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1</v>
      </c>
      <c r="F326" s="10">
        <v>2</v>
      </c>
      <c r="G326" s="10">
        <v>89</v>
      </c>
      <c r="H326" s="10">
        <v>109</v>
      </c>
      <c r="I326" s="10">
        <v>198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16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15" t="s">
        <v>320</v>
      </c>
      <c r="F330" s="15" t="s">
        <v>321</v>
      </c>
      <c r="G330" s="15" t="s">
        <v>1</v>
      </c>
      <c r="H330" s="15" t="s">
        <v>2</v>
      </c>
      <c r="I330" s="15" t="s">
        <v>3</v>
      </c>
    </row>
    <row r="331" spans="1:9" ht="23.25" customHeight="1">
      <c r="A331" s="67">
        <v>52</v>
      </c>
      <c r="B331" s="67" t="s">
        <v>341</v>
      </c>
      <c r="C331" s="15">
        <v>5251</v>
      </c>
      <c r="D331" s="15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15">
        <v>5252</v>
      </c>
      <c r="D332" s="15" t="s">
        <v>274</v>
      </c>
      <c r="E332" s="11">
        <v>1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15">
        <v>5256</v>
      </c>
      <c r="D333" s="15" t="s">
        <v>275</v>
      </c>
      <c r="E333" s="11">
        <v>2</v>
      </c>
      <c r="F333" s="11">
        <v>1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15">
        <v>5259</v>
      </c>
      <c r="D334" s="15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15">
        <v>5254</v>
      </c>
      <c r="D335" s="15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15">
        <v>5253</v>
      </c>
      <c r="D336" s="15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15">
        <v>5255</v>
      </c>
      <c r="D337" s="15" t="s">
        <v>279</v>
      </c>
      <c r="E337" s="11">
        <v>2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15">
        <v>5257</v>
      </c>
      <c r="D338" s="15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15">
        <v>5258</v>
      </c>
      <c r="D339" s="15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5</v>
      </c>
      <c r="F340" s="10">
        <v>1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16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15" t="s">
        <v>320</v>
      </c>
      <c r="F344" s="15" t="s">
        <v>321</v>
      </c>
      <c r="G344" s="15" t="s">
        <v>1</v>
      </c>
      <c r="H344" s="15" t="s">
        <v>2</v>
      </c>
      <c r="I344" s="15" t="s">
        <v>3</v>
      </c>
    </row>
    <row r="345" spans="1:9" ht="46.5" customHeight="1">
      <c r="A345" s="67">
        <v>53</v>
      </c>
      <c r="B345" s="67" t="s">
        <v>13</v>
      </c>
      <c r="C345" s="15">
        <v>5351</v>
      </c>
      <c r="D345" s="15" t="s">
        <v>338</v>
      </c>
      <c r="E345" s="11">
        <v>1</v>
      </c>
      <c r="F345" s="11">
        <v>0</v>
      </c>
      <c r="G345" s="11">
        <v>0</v>
      </c>
      <c r="H345" s="11">
        <v>100</v>
      </c>
      <c r="I345" s="10">
        <v>100</v>
      </c>
    </row>
    <row r="346" spans="1:9" ht="46.5" customHeight="1">
      <c r="A346" s="68"/>
      <c r="B346" s="68"/>
      <c r="C346" s="15">
        <v>5355</v>
      </c>
      <c r="D346" s="15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46.5" customHeight="1">
      <c r="A347" s="68"/>
      <c r="B347" s="68"/>
      <c r="C347" s="15">
        <v>5352</v>
      </c>
      <c r="D347" s="15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46.5" customHeight="1">
      <c r="A348" s="68"/>
      <c r="B348" s="68"/>
      <c r="C348" s="15">
        <v>5356</v>
      </c>
      <c r="D348" s="15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46.5" customHeight="1">
      <c r="A349" s="68"/>
      <c r="B349" s="68"/>
      <c r="C349" s="15">
        <v>5354</v>
      </c>
      <c r="D349" s="15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46.5" customHeight="1">
      <c r="A350" s="68"/>
      <c r="B350" s="68"/>
      <c r="C350" s="15">
        <v>5357</v>
      </c>
      <c r="D350" s="15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46.5" customHeight="1">
      <c r="A351" s="69"/>
      <c r="B351" s="69"/>
      <c r="C351" s="15">
        <v>5353</v>
      </c>
      <c r="D351" s="15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1</v>
      </c>
      <c r="F352" s="10">
        <v>0</v>
      </c>
      <c r="G352" s="10">
        <v>0</v>
      </c>
      <c r="H352" s="10">
        <v>100</v>
      </c>
      <c r="I352" s="10">
        <v>100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16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15" t="s">
        <v>320</v>
      </c>
      <c r="F356" s="15" t="s">
        <v>321</v>
      </c>
      <c r="G356" s="15" t="s">
        <v>1</v>
      </c>
      <c r="H356" s="15" t="s">
        <v>2</v>
      </c>
      <c r="I356" s="15" t="s">
        <v>3</v>
      </c>
    </row>
    <row r="357" spans="1:9" ht="48.75" customHeight="1">
      <c r="A357" s="67">
        <v>61</v>
      </c>
      <c r="B357" s="67" t="s">
        <v>342</v>
      </c>
      <c r="C357" s="15">
        <v>6154</v>
      </c>
      <c r="D357" s="15" t="s">
        <v>263</v>
      </c>
      <c r="E357" s="11">
        <v>0</v>
      </c>
      <c r="F357" s="11">
        <v>2</v>
      </c>
      <c r="G357" s="11">
        <v>150</v>
      </c>
      <c r="H357" s="11">
        <v>120</v>
      </c>
      <c r="I357" s="10">
        <v>270</v>
      </c>
    </row>
    <row r="358" spans="1:9" ht="48.75" customHeight="1">
      <c r="A358" s="68"/>
      <c r="B358" s="68"/>
      <c r="C358" s="15">
        <v>6159</v>
      </c>
      <c r="D358" s="15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48.75" customHeight="1">
      <c r="A359" s="68"/>
      <c r="B359" s="68"/>
      <c r="C359" s="15">
        <v>6151</v>
      </c>
      <c r="D359" s="15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48.75" customHeight="1">
      <c r="A360" s="68"/>
      <c r="B360" s="68"/>
      <c r="C360" s="15">
        <v>6161</v>
      </c>
      <c r="D360" s="15" t="s">
        <v>52</v>
      </c>
      <c r="E360" s="11">
        <v>0</v>
      </c>
      <c r="F360" s="11">
        <v>1</v>
      </c>
      <c r="G360" s="11">
        <v>0</v>
      </c>
      <c r="H360" s="11">
        <v>25</v>
      </c>
      <c r="I360" s="10">
        <v>25</v>
      </c>
    </row>
    <row r="361" spans="1:9" ht="48.75" customHeight="1">
      <c r="A361" s="68"/>
      <c r="B361" s="68"/>
      <c r="C361" s="15">
        <v>6158</v>
      </c>
      <c r="D361" s="15" t="s">
        <v>266</v>
      </c>
      <c r="E361" s="11">
        <v>1</v>
      </c>
      <c r="F361" s="11">
        <v>0</v>
      </c>
      <c r="G361" s="11">
        <v>80</v>
      </c>
      <c r="H361" s="11">
        <v>35</v>
      </c>
      <c r="I361" s="10">
        <v>115</v>
      </c>
    </row>
    <row r="362" spans="1:9" ht="48.75" customHeight="1">
      <c r="A362" s="68"/>
      <c r="B362" s="68"/>
      <c r="C362" s="15">
        <v>6155</v>
      </c>
      <c r="D362" s="15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48.75" customHeight="1">
      <c r="A363" s="68"/>
      <c r="B363" s="68"/>
      <c r="C363" s="15">
        <v>6156</v>
      </c>
      <c r="D363" s="15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48.75" customHeight="1">
      <c r="A364" s="68"/>
      <c r="B364" s="68"/>
      <c r="C364" s="15">
        <v>6157</v>
      </c>
      <c r="D364" s="15" t="s">
        <v>269</v>
      </c>
      <c r="E364" s="11">
        <v>1</v>
      </c>
      <c r="F364" s="11">
        <v>0</v>
      </c>
      <c r="G364" s="11">
        <v>129</v>
      </c>
      <c r="H364" s="11">
        <v>64</v>
      </c>
      <c r="I364" s="10">
        <v>193</v>
      </c>
    </row>
    <row r="365" spans="1:9" ht="48.75" customHeight="1">
      <c r="A365" s="68"/>
      <c r="B365" s="68"/>
      <c r="C365" s="15">
        <v>6153</v>
      </c>
      <c r="D365" s="15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48.75" customHeight="1">
      <c r="A366" s="68"/>
      <c r="B366" s="68"/>
      <c r="C366" s="15">
        <v>6160</v>
      </c>
      <c r="D366" s="15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48.75" customHeight="1">
      <c r="A367" s="68"/>
      <c r="B367" s="68"/>
      <c r="C367" s="15">
        <v>6152</v>
      </c>
      <c r="D367" s="15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48.75" customHeight="1">
      <c r="A368" s="68"/>
      <c r="B368" s="68"/>
      <c r="C368" s="15">
        <v>6162</v>
      </c>
      <c r="D368" s="15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48.75" customHeight="1">
      <c r="A369" s="69"/>
      <c r="B369" s="69"/>
      <c r="C369" s="15">
        <v>6163</v>
      </c>
      <c r="D369" s="15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2</v>
      </c>
      <c r="F370" s="10">
        <v>3</v>
      </c>
      <c r="G370" s="10">
        <v>359</v>
      </c>
      <c r="H370" s="10">
        <v>244</v>
      </c>
      <c r="I370" s="10">
        <v>603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16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15" t="s">
        <v>320</v>
      </c>
      <c r="F374" s="15" t="s">
        <v>321</v>
      </c>
      <c r="G374" s="15" t="s">
        <v>1</v>
      </c>
      <c r="H374" s="15" t="s">
        <v>2</v>
      </c>
      <c r="I374" s="15" t="s">
        <v>3</v>
      </c>
    </row>
    <row r="375" spans="1:9" ht="23.25" customHeight="1">
      <c r="A375" s="65">
        <v>62</v>
      </c>
      <c r="B375" s="67" t="s">
        <v>14</v>
      </c>
      <c r="C375" s="15">
        <v>6251</v>
      </c>
      <c r="D375" s="15" t="s">
        <v>14</v>
      </c>
      <c r="E375" s="11">
        <v>1</v>
      </c>
      <c r="F375" s="11">
        <v>0</v>
      </c>
      <c r="G375" s="11">
        <v>60</v>
      </c>
      <c r="H375" s="11">
        <v>110</v>
      </c>
      <c r="I375" s="10">
        <v>170</v>
      </c>
    </row>
    <row r="376" spans="1:9" ht="23.25" customHeight="1">
      <c r="A376" s="66"/>
      <c r="B376" s="68"/>
      <c r="C376" s="15">
        <v>6252</v>
      </c>
      <c r="D376" s="15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15">
        <v>6253</v>
      </c>
      <c r="D377" s="15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15">
        <v>6256</v>
      </c>
      <c r="D378" s="15" t="s">
        <v>296</v>
      </c>
      <c r="E378" s="11">
        <v>1</v>
      </c>
      <c r="F378" s="11">
        <v>0</v>
      </c>
      <c r="G378" s="11">
        <v>0</v>
      </c>
      <c r="H378" s="11">
        <v>27</v>
      </c>
      <c r="I378" s="10">
        <v>27</v>
      </c>
    </row>
    <row r="379" spans="1:9" ht="23.25" customHeight="1">
      <c r="A379" s="66"/>
      <c r="B379" s="68"/>
      <c r="C379" s="15">
        <v>6255</v>
      </c>
      <c r="D379" s="15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15">
        <v>6254</v>
      </c>
      <c r="D380" s="15" t="s">
        <v>59</v>
      </c>
      <c r="E380" s="11">
        <v>2</v>
      </c>
      <c r="F380" s="11">
        <v>0</v>
      </c>
      <c r="G380" s="11">
        <v>115</v>
      </c>
      <c r="H380" s="11">
        <v>73</v>
      </c>
      <c r="I380" s="10">
        <v>188</v>
      </c>
    </row>
    <row r="381" spans="1:9" ht="27">
      <c r="A381" s="63" t="s">
        <v>3</v>
      </c>
      <c r="B381" s="63"/>
      <c r="C381" s="63"/>
      <c r="D381" s="64"/>
      <c r="E381" s="10">
        <v>4</v>
      </c>
      <c r="F381" s="10">
        <v>0</v>
      </c>
      <c r="G381" s="10">
        <v>175</v>
      </c>
      <c r="H381" s="10">
        <v>210</v>
      </c>
      <c r="I381" s="10">
        <v>385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16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15" t="s">
        <v>320</v>
      </c>
      <c r="F385" s="15" t="s">
        <v>321</v>
      </c>
      <c r="G385" s="15" t="s">
        <v>1</v>
      </c>
      <c r="H385" s="15" t="s">
        <v>2</v>
      </c>
      <c r="I385" s="15" t="s">
        <v>3</v>
      </c>
    </row>
    <row r="386" spans="1:9" ht="20.25" customHeight="1">
      <c r="A386" s="65">
        <v>63</v>
      </c>
      <c r="B386" s="67" t="s">
        <v>343</v>
      </c>
      <c r="C386" s="15">
        <v>6352</v>
      </c>
      <c r="D386" s="15" t="s">
        <v>282</v>
      </c>
      <c r="E386" s="11">
        <v>1</v>
      </c>
      <c r="F386" s="11">
        <v>1</v>
      </c>
      <c r="G386" s="11">
        <v>0</v>
      </c>
      <c r="H386" s="11">
        <v>62</v>
      </c>
      <c r="I386" s="10">
        <v>62</v>
      </c>
    </row>
    <row r="387" spans="1:9" ht="20.25" customHeight="1">
      <c r="A387" s="66"/>
      <c r="B387" s="68"/>
      <c r="C387" s="15">
        <v>6351</v>
      </c>
      <c r="D387" s="15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15">
        <v>6353</v>
      </c>
      <c r="D388" s="15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15">
        <v>6356</v>
      </c>
      <c r="D389" s="15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15">
        <v>6354</v>
      </c>
      <c r="D390" s="15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15">
        <v>6355</v>
      </c>
      <c r="D391" s="15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15">
        <v>6357</v>
      </c>
      <c r="D392" s="15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1</v>
      </c>
      <c r="F393" s="10">
        <v>1</v>
      </c>
      <c r="G393" s="10">
        <v>0</v>
      </c>
      <c r="H393" s="10">
        <v>62</v>
      </c>
      <c r="I393" s="10">
        <v>62</v>
      </c>
    </row>
  </sheetData>
  <mergeCells count="192">
    <mergeCell ref="A352:D352"/>
    <mergeCell ref="E311:I313"/>
    <mergeCell ref="D353:D356"/>
    <mergeCell ref="A345:A351"/>
    <mergeCell ref="B345:B351"/>
    <mergeCell ref="A340:D340"/>
    <mergeCell ref="A26:D26"/>
    <mergeCell ref="A297:A309"/>
    <mergeCell ref="B297:B309"/>
    <mergeCell ref="A315:A325"/>
    <mergeCell ref="B315:B325"/>
    <mergeCell ref="A326:D326"/>
    <mergeCell ref="A310:D310"/>
    <mergeCell ref="E275:I277"/>
    <mergeCell ref="A275:A278"/>
    <mergeCell ref="B275:B278"/>
    <mergeCell ref="C275:C278"/>
    <mergeCell ref="D275:D278"/>
    <mergeCell ref="A261:A273"/>
    <mergeCell ref="B261:B273"/>
    <mergeCell ref="A311:A314"/>
    <mergeCell ref="E371:I373"/>
    <mergeCell ref="A370:D370"/>
    <mergeCell ref="A371:A374"/>
    <mergeCell ref="B371:B374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C371:C374"/>
    <mergeCell ref="D371:D374"/>
    <mergeCell ref="A393:D393"/>
    <mergeCell ref="E327:I329"/>
    <mergeCell ref="A327:A330"/>
    <mergeCell ref="B327:B330"/>
    <mergeCell ref="C327:C330"/>
    <mergeCell ref="D327:D330"/>
    <mergeCell ref="E341:I343"/>
    <mergeCell ref="A341:A344"/>
    <mergeCell ref="B341:B344"/>
    <mergeCell ref="C341:C344"/>
    <mergeCell ref="D341:D344"/>
    <mergeCell ref="A331:A339"/>
    <mergeCell ref="B331:B339"/>
    <mergeCell ref="E353:I355"/>
    <mergeCell ref="A353:A356"/>
    <mergeCell ref="B353:B356"/>
    <mergeCell ref="C353:C356"/>
    <mergeCell ref="A375:A380"/>
    <mergeCell ref="B375:B380"/>
    <mergeCell ref="A357:A369"/>
    <mergeCell ref="B357:B369"/>
    <mergeCell ref="B311:B314"/>
    <mergeCell ref="C311:C314"/>
    <mergeCell ref="D311:D314"/>
    <mergeCell ref="E257:I259"/>
    <mergeCell ref="A257:A260"/>
    <mergeCell ref="B257:B260"/>
    <mergeCell ref="C257:C260"/>
    <mergeCell ref="D257:D260"/>
    <mergeCell ref="E293:I295"/>
    <mergeCell ref="A292:D292"/>
    <mergeCell ref="A293:A296"/>
    <mergeCell ref="B293:B296"/>
    <mergeCell ref="C293:C296"/>
    <mergeCell ref="D293:D296"/>
    <mergeCell ref="A279:A291"/>
    <mergeCell ref="B279:B291"/>
    <mergeCell ref="A256:D256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24:A234"/>
    <mergeCell ref="B224:B234"/>
    <mergeCell ref="E220:I222"/>
    <mergeCell ref="A219:D219"/>
    <mergeCell ref="A220:A223"/>
    <mergeCell ref="B220:B223"/>
    <mergeCell ref="C220:C223"/>
    <mergeCell ref="D220:D223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169:A179"/>
    <mergeCell ref="B169:B179"/>
    <mergeCell ref="A152:A163"/>
    <mergeCell ref="B152:B163"/>
    <mergeCell ref="E165:I167"/>
    <mergeCell ref="A164:D164"/>
    <mergeCell ref="A165:A168"/>
    <mergeCell ref="B165:B168"/>
    <mergeCell ref="C165:C168"/>
    <mergeCell ref="D165:D168"/>
    <mergeCell ref="E148:I150"/>
    <mergeCell ref="A147:D147"/>
    <mergeCell ref="A148:A151"/>
    <mergeCell ref="B148:B151"/>
    <mergeCell ref="C148:C151"/>
    <mergeCell ref="D148:D151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94:A99"/>
    <mergeCell ref="B94:B99"/>
    <mergeCell ref="E90:I92"/>
    <mergeCell ref="A90:A93"/>
    <mergeCell ref="B90:B93"/>
    <mergeCell ref="C90:C93"/>
    <mergeCell ref="D90:D93"/>
    <mergeCell ref="A89:D89"/>
    <mergeCell ref="A73:A88"/>
    <mergeCell ref="B73:B88"/>
    <mergeCell ref="A56:A59"/>
    <mergeCell ref="B56:B59"/>
    <mergeCell ref="C56:C59"/>
    <mergeCell ref="D56:D59"/>
    <mergeCell ref="A55:D55"/>
    <mergeCell ref="A48:A54"/>
    <mergeCell ref="B48:B54"/>
    <mergeCell ref="E69:I71"/>
    <mergeCell ref="A68:D68"/>
    <mergeCell ref="A69:A72"/>
    <mergeCell ref="B69:B72"/>
    <mergeCell ref="C69:C72"/>
    <mergeCell ref="D69:D72"/>
    <mergeCell ref="A60:A67"/>
    <mergeCell ref="B60:B67"/>
    <mergeCell ref="A1:A4"/>
    <mergeCell ref="B1:B4"/>
    <mergeCell ref="C1:C4"/>
    <mergeCell ref="D1:D4"/>
    <mergeCell ref="E1:I3"/>
    <mergeCell ref="A274:D274"/>
    <mergeCell ref="E27:I29"/>
    <mergeCell ref="A27:A30"/>
    <mergeCell ref="B27:B30"/>
    <mergeCell ref="C27:C30"/>
    <mergeCell ref="D27:D30"/>
    <mergeCell ref="A5:A25"/>
    <mergeCell ref="B5:B25"/>
    <mergeCell ref="E44:I46"/>
    <mergeCell ref="A44:A47"/>
    <mergeCell ref="B44:B47"/>
    <mergeCell ref="C44:C47"/>
    <mergeCell ref="D44:D47"/>
    <mergeCell ref="A31:A42"/>
    <mergeCell ref="A43:D43"/>
    <mergeCell ref="B31:B42"/>
    <mergeCell ref="E56:I58"/>
  </mergeCells>
  <pageMargins left="0.7" right="0.7" top="0.75" bottom="0.75" header="0.3" footer="0.3"/>
  <pageSetup paperSize="9" scale="58" orientation="portrait" verticalDpi="597" r:id="rId1"/>
  <rowBreaks count="4" manualBreakCount="4">
    <brk id="164" max="16383" man="1"/>
    <brk id="201" max="16383" man="1"/>
    <brk id="256" max="16383" man="1"/>
    <brk id="31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A49" zoomScale="112" zoomScaleSheetLayoutView="112" workbookViewId="0">
      <selection activeCell="M18" sqref="M18"/>
    </sheetView>
  </sheetViews>
  <sheetFormatPr baseColWidth="10" defaultRowHeight="12.75"/>
  <cols>
    <col min="1" max="1" width="11.42578125" style="1"/>
    <col min="2" max="2" width="15.28515625" style="1" customWidth="1"/>
    <col min="3" max="3" width="11.42578125" style="1"/>
    <col min="4" max="4" width="14.140625" style="1" customWidth="1"/>
    <col min="5" max="8" width="11.42578125" style="1"/>
    <col min="9" max="9" width="12.85546875" style="1" bestFit="1" customWidth="1"/>
    <col min="10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300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15" t="s">
        <v>320</v>
      </c>
      <c r="F4" s="15" t="s">
        <v>321</v>
      </c>
      <c r="G4" s="15" t="s">
        <v>1</v>
      </c>
      <c r="H4" s="15" t="s">
        <v>2</v>
      </c>
      <c r="I4" s="15" t="s">
        <v>3</v>
      </c>
    </row>
    <row r="5" spans="1:9" ht="24.75" customHeight="1">
      <c r="A5" s="60">
        <v>11</v>
      </c>
      <c r="B5" s="60" t="s">
        <v>36</v>
      </c>
      <c r="C5" s="15">
        <v>1171</v>
      </c>
      <c r="D5" s="15" t="s">
        <v>45</v>
      </c>
      <c r="E5" s="11">
        <v>0</v>
      </c>
      <c r="F5" s="11">
        <v>1</v>
      </c>
      <c r="G5" s="11">
        <v>109</v>
      </c>
      <c r="H5" s="11">
        <v>62</v>
      </c>
      <c r="I5" s="10">
        <v>171</v>
      </c>
    </row>
    <row r="6" spans="1:9" ht="24.75" customHeight="1">
      <c r="A6" s="61"/>
      <c r="B6" s="61"/>
      <c r="C6" s="15">
        <v>1169</v>
      </c>
      <c r="D6" s="15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15">
        <v>1151</v>
      </c>
      <c r="D7" s="15" t="s">
        <v>71</v>
      </c>
      <c r="E7" s="11">
        <v>0</v>
      </c>
      <c r="F7" s="11">
        <v>3</v>
      </c>
      <c r="G7" s="11">
        <v>306</v>
      </c>
      <c r="H7" s="11">
        <v>302</v>
      </c>
      <c r="I7" s="10">
        <v>608</v>
      </c>
    </row>
    <row r="8" spans="1:9" ht="24.75" customHeight="1">
      <c r="A8" s="61"/>
      <c r="B8" s="61"/>
      <c r="C8" s="15">
        <v>1160</v>
      </c>
      <c r="D8" s="15" t="s">
        <v>72</v>
      </c>
      <c r="E8" s="11">
        <v>0</v>
      </c>
      <c r="F8" s="11">
        <v>1</v>
      </c>
      <c r="G8" s="11">
        <v>0</v>
      </c>
      <c r="H8" s="11">
        <v>0</v>
      </c>
      <c r="I8" s="10">
        <v>0</v>
      </c>
    </row>
    <row r="9" spans="1:9" ht="22.5">
      <c r="A9" s="61"/>
      <c r="B9" s="61"/>
      <c r="C9" s="15">
        <v>1164</v>
      </c>
      <c r="D9" s="15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15">
        <v>1161</v>
      </c>
      <c r="D10" s="15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22.5">
      <c r="A11" s="61"/>
      <c r="B11" s="61"/>
      <c r="C11" s="15">
        <v>1167</v>
      </c>
      <c r="D11" s="15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15">
        <v>1153</v>
      </c>
      <c r="D12" s="15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15">
        <v>1155</v>
      </c>
      <c r="D13" s="15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15">
        <v>1165</v>
      </c>
      <c r="D14" s="15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15">
        <v>1162</v>
      </c>
      <c r="D15" s="15" t="s">
        <v>76</v>
      </c>
      <c r="E15" s="11">
        <v>0</v>
      </c>
      <c r="F15" s="11">
        <v>1</v>
      </c>
      <c r="G15" s="11">
        <v>0</v>
      </c>
      <c r="H15" s="11">
        <v>0</v>
      </c>
      <c r="I15" s="10">
        <v>0</v>
      </c>
    </row>
    <row r="16" spans="1:9" ht="22.5">
      <c r="A16" s="61"/>
      <c r="B16" s="61"/>
      <c r="C16" s="15">
        <v>1159</v>
      </c>
      <c r="D16" s="15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15">
        <v>1154</v>
      </c>
      <c r="D17" s="15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15">
        <v>1163</v>
      </c>
      <c r="D18" s="15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15">
        <v>1166</v>
      </c>
      <c r="D19" s="15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15">
        <v>1168</v>
      </c>
      <c r="D20" s="15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15">
        <v>1157</v>
      </c>
      <c r="D21" s="15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15">
        <v>1158</v>
      </c>
      <c r="D22" s="15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22.5">
      <c r="A23" s="61"/>
      <c r="B23" s="61"/>
      <c r="C23" s="15">
        <v>1152</v>
      </c>
      <c r="D23" s="15" t="s">
        <v>83</v>
      </c>
      <c r="E23" s="11">
        <v>0</v>
      </c>
      <c r="F23" s="11">
        <v>5</v>
      </c>
      <c r="G23" s="11">
        <v>0</v>
      </c>
      <c r="H23" s="11">
        <v>289</v>
      </c>
      <c r="I23" s="10">
        <v>289</v>
      </c>
    </row>
    <row r="24" spans="1:9" ht="22.5">
      <c r="A24" s="61"/>
      <c r="B24" s="61"/>
      <c r="C24" s="15">
        <v>1156</v>
      </c>
      <c r="D24" s="15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15">
        <v>1170</v>
      </c>
      <c r="D25" s="15" t="s">
        <v>85</v>
      </c>
      <c r="E25" s="11">
        <v>0</v>
      </c>
      <c r="F25" s="11">
        <v>1</v>
      </c>
      <c r="G25" s="11">
        <v>50</v>
      </c>
      <c r="H25" s="11">
        <v>0</v>
      </c>
      <c r="I25" s="10">
        <v>50</v>
      </c>
    </row>
    <row r="26" spans="1:9" ht="33.75" customHeight="1">
      <c r="A26" s="13"/>
      <c r="B26" s="13" t="s">
        <v>3</v>
      </c>
      <c r="C26" s="13"/>
      <c r="D26" s="14"/>
      <c r="E26" s="10">
        <v>0</v>
      </c>
      <c r="F26" s="10">
        <v>12</v>
      </c>
      <c r="G26" s="10">
        <v>465</v>
      </c>
      <c r="H26" s="10">
        <v>653</v>
      </c>
      <c r="I26" s="10">
        <v>1118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300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15" t="s">
        <v>320</v>
      </c>
      <c r="F30" s="15" t="s">
        <v>321</v>
      </c>
      <c r="G30" s="15" t="s">
        <v>1</v>
      </c>
      <c r="H30" s="15" t="s">
        <v>2</v>
      </c>
      <c r="I30" s="15" t="s">
        <v>3</v>
      </c>
    </row>
    <row r="31" spans="1:9" ht="24.75" customHeight="1">
      <c r="A31" s="67">
        <v>13</v>
      </c>
      <c r="B31" s="67" t="s">
        <v>48</v>
      </c>
      <c r="C31" s="15">
        <v>1351</v>
      </c>
      <c r="D31" s="15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15">
        <v>1359</v>
      </c>
      <c r="D32" s="15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15">
        <v>1358</v>
      </c>
      <c r="D33" s="15" t="s">
        <v>97</v>
      </c>
      <c r="E33" s="11">
        <v>0</v>
      </c>
      <c r="F33" s="11">
        <v>1</v>
      </c>
      <c r="G33" s="11">
        <v>60</v>
      </c>
      <c r="H33" s="11">
        <v>60</v>
      </c>
      <c r="I33" s="10">
        <v>120</v>
      </c>
    </row>
    <row r="34" spans="1:9" ht="37.5">
      <c r="A34" s="68"/>
      <c r="B34" s="68"/>
      <c r="C34" s="15">
        <v>1356</v>
      </c>
      <c r="D34" s="15" t="s">
        <v>98</v>
      </c>
      <c r="E34" s="11">
        <v>0</v>
      </c>
      <c r="F34" s="11">
        <v>1</v>
      </c>
      <c r="G34" s="11">
        <v>180</v>
      </c>
      <c r="H34" s="11">
        <v>117</v>
      </c>
      <c r="I34" s="10">
        <v>297</v>
      </c>
    </row>
    <row r="35" spans="1:9" ht="24.75" customHeight="1">
      <c r="A35" s="68"/>
      <c r="B35" s="68"/>
      <c r="C35" s="15">
        <v>1354</v>
      </c>
      <c r="D35" s="15" t="s">
        <v>99</v>
      </c>
      <c r="E35" s="11">
        <v>0</v>
      </c>
      <c r="F35" s="11">
        <v>1</v>
      </c>
      <c r="G35" s="11">
        <v>116</v>
      </c>
      <c r="H35" s="11">
        <v>0</v>
      </c>
      <c r="I35" s="10">
        <v>116</v>
      </c>
    </row>
    <row r="36" spans="1:9" ht="27" customHeight="1">
      <c r="A36" s="68"/>
      <c r="B36" s="68"/>
      <c r="C36" s="15">
        <v>1362</v>
      </c>
      <c r="D36" s="15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15">
        <v>1357</v>
      </c>
      <c r="D37" s="15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15">
        <v>1360</v>
      </c>
      <c r="D38" s="15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15">
        <v>1361</v>
      </c>
      <c r="D39" s="15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15">
        <v>1355</v>
      </c>
      <c r="D40" s="15" t="s">
        <v>103</v>
      </c>
      <c r="E40" s="11">
        <v>2</v>
      </c>
      <c r="F40" s="11">
        <v>2</v>
      </c>
      <c r="G40" s="11">
        <v>95</v>
      </c>
      <c r="H40" s="11">
        <v>143</v>
      </c>
      <c r="I40" s="10">
        <v>238</v>
      </c>
    </row>
    <row r="41" spans="1:9" ht="22.5">
      <c r="A41" s="68"/>
      <c r="B41" s="68"/>
      <c r="C41" s="15">
        <v>1352</v>
      </c>
      <c r="D41" s="15" t="s">
        <v>104</v>
      </c>
      <c r="E41" s="11">
        <v>0</v>
      </c>
      <c r="F41" s="11">
        <v>1</v>
      </c>
      <c r="G41" s="11">
        <v>0</v>
      </c>
      <c r="H41" s="11">
        <v>70</v>
      </c>
      <c r="I41" s="10">
        <v>70</v>
      </c>
    </row>
    <row r="42" spans="1:9" ht="24.75" customHeight="1">
      <c r="A42" s="69"/>
      <c r="B42" s="69"/>
      <c r="C42" s="15">
        <v>1353</v>
      </c>
      <c r="D42" s="15" t="s">
        <v>105</v>
      </c>
      <c r="E42" s="11">
        <v>1</v>
      </c>
      <c r="F42" s="11">
        <v>0</v>
      </c>
      <c r="G42" s="11">
        <v>0</v>
      </c>
      <c r="H42" s="11">
        <v>0</v>
      </c>
      <c r="I42" s="10">
        <v>0</v>
      </c>
    </row>
    <row r="43" spans="1:9" ht="27" customHeight="1">
      <c r="A43" s="63" t="s">
        <v>3</v>
      </c>
      <c r="B43" s="63" t="s">
        <v>294</v>
      </c>
      <c r="C43" s="63"/>
      <c r="D43" s="64"/>
      <c r="E43" s="10">
        <v>3</v>
      </c>
      <c r="F43" s="10">
        <v>6</v>
      </c>
      <c r="G43" s="10">
        <v>451</v>
      </c>
      <c r="H43" s="10">
        <v>390</v>
      </c>
      <c r="I43" s="10">
        <v>841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300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15" t="s">
        <v>320</v>
      </c>
      <c r="F47" s="15" t="s">
        <v>321</v>
      </c>
      <c r="G47" s="15" t="s">
        <v>1</v>
      </c>
      <c r="H47" s="15" t="s">
        <v>2</v>
      </c>
      <c r="I47" s="15" t="s">
        <v>3</v>
      </c>
    </row>
    <row r="48" spans="1:9" ht="24.75" customHeight="1">
      <c r="A48" s="67">
        <v>12</v>
      </c>
      <c r="B48" s="67" t="s">
        <v>51</v>
      </c>
      <c r="C48" s="15">
        <v>1251</v>
      </c>
      <c r="D48" s="15" t="s">
        <v>51</v>
      </c>
      <c r="E48" s="11">
        <v>1</v>
      </c>
      <c r="F48" s="11">
        <v>0</v>
      </c>
      <c r="G48" s="11">
        <v>0</v>
      </c>
      <c r="H48" s="11">
        <v>78</v>
      </c>
      <c r="I48" s="10">
        <v>78</v>
      </c>
    </row>
    <row r="49" spans="1:9" ht="24.75" customHeight="1">
      <c r="A49" s="68"/>
      <c r="B49" s="68"/>
      <c r="C49" s="15">
        <v>1252</v>
      </c>
      <c r="D49" s="15" t="s">
        <v>47</v>
      </c>
      <c r="E49" s="11">
        <v>0</v>
      </c>
      <c r="F49" s="11">
        <v>1</v>
      </c>
      <c r="G49" s="11">
        <v>67</v>
      </c>
      <c r="H49" s="11">
        <v>0</v>
      </c>
      <c r="I49" s="10">
        <v>67</v>
      </c>
    </row>
    <row r="50" spans="1:9" ht="24.75" customHeight="1">
      <c r="A50" s="68"/>
      <c r="B50" s="68"/>
      <c r="C50" s="15">
        <v>1253</v>
      </c>
      <c r="D50" s="15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22.5">
      <c r="A51" s="68"/>
      <c r="B51" s="68"/>
      <c r="C51" s="15">
        <v>1254</v>
      </c>
      <c r="D51" s="15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15">
        <v>1255</v>
      </c>
      <c r="D52" s="15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22.5">
      <c r="A53" s="68"/>
      <c r="B53" s="68"/>
      <c r="C53" s="15">
        <v>1256</v>
      </c>
      <c r="D53" s="15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15">
        <v>1257</v>
      </c>
      <c r="D54" s="15" t="s">
        <v>87</v>
      </c>
      <c r="E54" s="11">
        <v>0</v>
      </c>
      <c r="F54" s="11">
        <v>1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1</v>
      </c>
      <c r="F55" s="10">
        <v>2</v>
      </c>
      <c r="G55" s="10">
        <v>67</v>
      </c>
      <c r="H55" s="10">
        <v>78</v>
      </c>
      <c r="I55" s="10">
        <v>145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300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15" t="s">
        <v>320</v>
      </c>
      <c r="F59" s="15" t="s">
        <v>321</v>
      </c>
      <c r="G59" s="15" t="s">
        <v>1</v>
      </c>
      <c r="H59" s="15" t="s">
        <v>2</v>
      </c>
      <c r="I59" s="15" t="s">
        <v>3</v>
      </c>
    </row>
    <row r="60" spans="1:9" ht="22.5" customHeight="1">
      <c r="A60" s="67">
        <v>14</v>
      </c>
      <c r="B60" s="67" t="s">
        <v>91</v>
      </c>
      <c r="C60" s="15">
        <v>1451</v>
      </c>
      <c r="D60" s="15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15">
        <v>1457</v>
      </c>
      <c r="D61" s="15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15">
        <v>1453</v>
      </c>
      <c r="D62" s="15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15">
        <v>1452</v>
      </c>
      <c r="D63" s="15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15">
        <v>1456</v>
      </c>
      <c r="D64" s="15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15">
        <v>1454</v>
      </c>
      <c r="D65" s="15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15">
        <v>1455</v>
      </c>
      <c r="D66" s="15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15">
        <v>1458</v>
      </c>
      <c r="D67" s="15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300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15" t="s">
        <v>320</v>
      </c>
      <c r="F72" s="15" t="s">
        <v>321</v>
      </c>
      <c r="G72" s="15" t="s">
        <v>1</v>
      </c>
      <c r="H72" s="15" t="s">
        <v>2</v>
      </c>
      <c r="I72" s="15" t="s">
        <v>3</v>
      </c>
    </row>
    <row r="73" spans="1:9" ht="22.5" customHeight="1">
      <c r="A73" s="67">
        <v>15</v>
      </c>
      <c r="B73" s="67" t="s">
        <v>4</v>
      </c>
      <c r="C73" s="15">
        <v>1551</v>
      </c>
      <c r="D73" s="15" t="s">
        <v>4</v>
      </c>
      <c r="E73" s="11">
        <v>0</v>
      </c>
      <c r="F73" s="11">
        <v>1</v>
      </c>
      <c r="G73" s="11">
        <v>15</v>
      </c>
      <c r="H73" s="11">
        <v>0</v>
      </c>
      <c r="I73" s="10">
        <v>15</v>
      </c>
    </row>
    <row r="74" spans="1:9" ht="22.5" customHeight="1">
      <c r="A74" s="68"/>
      <c r="B74" s="68"/>
      <c r="C74" s="15">
        <v>1553</v>
      </c>
      <c r="D74" s="15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15">
        <v>1554</v>
      </c>
      <c r="D75" s="15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15">
        <v>1557</v>
      </c>
      <c r="D76" s="15" t="s">
        <v>108</v>
      </c>
      <c r="E76" s="11">
        <v>1</v>
      </c>
      <c r="F76" s="11">
        <v>2</v>
      </c>
      <c r="G76" s="11">
        <v>531</v>
      </c>
      <c r="H76" s="11">
        <v>303</v>
      </c>
      <c r="I76" s="10">
        <v>834</v>
      </c>
    </row>
    <row r="77" spans="1:9" ht="22.5" customHeight="1">
      <c r="A77" s="68"/>
      <c r="B77" s="68"/>
      <c r="C77" s="15">
        <v>1559</v>
      </c>
      <c r="D77" s="15" t="s">
        <v>109</v>
      </c>
      <c r="E77" s="11">
        <v>2</v>
      </c>
      <c r="F77" s="11">
        <v>0</v>
      </c>
      <c r="G77" s="11">
        <v>209</v>
      </c>
      <c r="H77" s="11">
        <v>149</v>
      </c>
      <c r="I77" s="10">
        <v>358</v>
      </c>
    </row>
    <row r="78" spans="1:9" ht="22.5" customHeight="1">
      <c r="A78" s="68"/>
      <c r="B78" s="68"/>
      <c r="C78" s="15">
        <v>1556</v>
      </c>
      <c r="D78" s="15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15">
        <v>1555</v>
      </c>
      <c r="D79" s="15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15">
        <v>1566</v>
      </c>
      <c r="D80" s="15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15">
        <v>1552</v>
      </c>
      <c r="D81" s="15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15">
        <v>1564</v>
      </c>
      <c r="D82" s="15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22.5">
      <c r="A83" s="68"/>
      <c r="B83" s="68"/>
      <c r="C83" s="15">
        <v>1558</v>
      </c>
      <c r="D83" s="15" t="s">
        <v>115</v>
      </c>
      <c r="E83" s="11">
        <v>0</v>
      </c>
      <c r="F83" s="11">
        <v>2</v>
      </c>
      <c r="G83" s="11">
        <v>147</v>
      </c>
      <c r="H83" s="11">
        <v>126</v>
      </c>
      <c r="I83" s="10">
        <v>273</v>
      </c>
    </row>
    <row r="84" spans="1:9" ht="22.5" customHeight="1">
      <c r="A84" s="68"/>
      <c r="B84" s="68"/>
      <c r="C84" s="15">
        <v>1561</v>
      </c>
      <c r="D84" s="15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22.5">
      <c r="A85" s="68"/>
      <c r="B85" s="68"/>
      <c r="C85" s="15">
        <v>1562</v>
      </c>
      <c r="D85" s="15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15">
        <v>1565</v>
      </c>
      <c r="D86" s="15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15">
        <v>1563</v>
      </c>
      <c r="D87" s="15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15">
        <v>1560</v>
      </c>
      <c r="D88" s="15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3</v>
      </c>
      <c r="F89" s="10">
        <v>5</v>
      </c>
      <c r="G89" s="10">
        <v>902</v>
      </c>
      <c r="H89" s="10">
        <v>578</v>
      </c>
      <c r="I89" s="10">
        <v>1480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300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15" t="s">
        <v>320</v>
      </c>
      <c r="F93" s="15" t="s">
        <v>321</v>
      </c>
      <c r="G93" s="15" t="s">
        <v>1</v>
      </c>
      <c r="H93" s="15" t="s">
        <v>2</v>
      </c>
      <c r="I93" s="15" t="s">
        <v>3</v>
      </c>
    </row>
    <row r="94" spans="1:9" ht="22.5" customHeight="1">
      <c r="A94" s="67">
        <v>16</v>
      </c>
      <c r="B94" s="67" t="s">
        <v>120</v>
      </c>
      <c r="C94" s="15">
        <v>1651</v>
      </c>
      <c r="D94" s="15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15">
        <v>1654</v>
      </c>
      <c r="D95" s="15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15">
        <v>1656</v>
      </c>
      <c r="D96" s="15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15">
        <v>1652</v>
      </c>
      <c r="D97" s="15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15">
        <v>1653</v>
      </c>
      <c r="D98" s="15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15">
        <v>1655</v>
      </c>
      <c r="D99" s="15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300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15" t="s">
        <v>320</v>
      </c>
      <c r="F104" s="15" t="s">
        <v>321</v>
      </c>
      <c r="G104" s="15" t="s">
        <v>1</v>
      </c>
      <c r="H104" s="15" t="s">
        <v>2</v>
      </c>
      <c r="I104" s="15" t="s">
        <v>3</v>
      </c>
    </row>
    <row r="105" spans="1:9" ht="37.5">
      <c r="A105" s="67">
        <v>17</v>
      </c>
      <c r="B105" s="67" t="s">
        <v>38</v>
      </c>
      <c r="C105" s="15">
        <v>1751</v>
      </c>
      <c r="D105" s="15" t="s">
        <v>126</v>
      </c>
      <c r="E105" s="11">
        <v>0</v>
      </c>
      <c r="F105" s="11">
        <v>0</v>
      </c>
      <c r="G105" s="11">
        <v>0</v>
      </c>
      <c r="H105" s="11">
        <v>0</v>
      </c>
      <c r="I105" s="10">
        <v>0</v>
      </c>
    </row>
    <row r="106" spans="1:9" ht="37.5">
      <c r="A106" s="68"/>
      <c r="B106" s="68"/>
      <c r="C106" s="15">
        <v>1753</v>
      </c>
      <c r="D106" s="15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15">
        <v>1764</v>
      </c>
      <c r="D107" s="15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15">
        <v>1752</v>
      </c>
      <c r="D108" s="15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15">
        <v>1756</v>
      </c>
      <c r="D109" s="15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22.5">
      <c r="A110" s="68"/>
      <c r="B110" s="68"/>
      <c r="C110" s="15">
        <v>1758</v>
      </c>
      <c r="D110" s="15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15">
        <v>1754</v>
      </c>
      <c r="D111" s="15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15">
        <v>1759</v>
      </c>
      <c r="D112" s="15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15">
        <v>1761</v>
      </c>
      <c r="D113" s="15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15">
        <v>1763</v>
      </c>
      <c r="D114" s="15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15">
        <v>1757</v>
      </c>
      <c r="D115" s="15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15">
        <v>1755</v>
      </c>
      <c r="D116" s="15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15">
        <v>1762</v>
      </c>
      <c r="D117" s="15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15">
        <v>1760</v>
      </c>
      <c r="D118" s="15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300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15" t="s">
        <v>320</v>
      </c>
      <c r="F123" s="15" t="s">
        <v>321</v>
      </c>
      <c r="G123" s="15" t="s">
        <v>1</v>
      </c>
      <c r="H123" s="15" t="s">
        <v>2</v>
      </c>
      <c r="I123" s="15" t="s">
        <v>3</v>
      </c>
    </row>
    <row r="124" spans="1:9" ht="22.5">
      <c r="A124" s="67"/>
      <c r="B124" s="67" t="s">
        <v>5</v>
      </c>
      <c r="C124" s="15"/>
      <c r="D124" s="15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22.5">
      <c r="A125" s="68"/>
      <c r="B125" s="68"/>
      <c r="C125" s="15"/>
      <c r="D125" s="15" t="s">
        <v>141</v>
      </c>
      <c r="E125" s="11">
        <v>1</v>
      </c>
      <c r="F125" s="11">
        <v>0</v>
      </c>
      <c r="G125" s="11">
        <v>0</v>
      </c>
      <c r="H125" s="11">
        <v>92</v>
      </c>
      <c r="I125" s="10">
        <v>92</v>
      </c>
    </row>
    <row r="126" spans="1:9" ht="22.5" customHeight="1">
      <c r="A126" s="68"/>
      <c r="B126" s="68"/>
      <c r="C126" s="15"/>
      <c r="D126" s="15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15"/>
      <c r="D127" s="15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15"/>
      <c r="D128" s="15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15"/>
      <c r="D129" s="15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15"/>
      <c r="D130" s="15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15"/>
      <c r="D131" s="15" t="s">
        <v>147</v>
      </c>
      <c r="E131" s="11">
        <v>0</v>
      </c>
      <c r="F131" s="11">
        <v>1</v>
      </c>
      <c r="G131" s="11">
        <v>0</v>
      </c>
      <c r="H131" s="11">
        <v>70</v>
      </c>
      <c r="I131" s="10">
        <v>70</v>
      </c>
    </row>
    <row r="132" spans="1:9" ht="22.5" customHeight="1">
      <c r="A132" s="69"/>
      <c r="B132" s="69"/>
      <c r="C132" s="15"/>
      <c r="D132" s="15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1</v>
      </c>
      <c r="F133" s="10">
        <v>1</v>
      </c>
      <c r="G133" s="10">
        <v>0</v>
      </c>
      <c r="H133" s="10">
        <v>162</v>
      </c>
      <c r="I133" s="10">
        <v>162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300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15" t="s">
        <v>320</v>
      </c>
      <c r="F137" s="15" t="s">
        <v>321</v>
      </c>
      <c r="G137" s="15" t="s">
        <v>1</v>
      </c>
      <c r="H137" s="15" t="s">
        <v>2</v>
      </c>
      <c r="I137" s="15" t="s">
        <v>3</v>
      </c>
    </row>
    <row r="138" spans="1:9" ht="37.5">
      <c r="A138" s="67">
        <v>22</v>
      </c>
      <c r="B138" s="67" t="s">
        <v>42</v>
      </c>
      <c r="C138" s="15">
        <v>2251</v>
      </c>
      <c r="D138" s="15" t="s">
        <v>149</v>
      </c>
      <c r="E138" s="11">
        <v>0</v>
      </c>
      <c r="F138" s="11">
        <v>1</v>
      </c>
      <c r="G138" s="11">
        <v>67</v>
      </c>
      <c r="H138" s="11">
        <v>0</v>
      </c>
      <c r="I138" s="10">
        <v>67</v>
      </c>
    </row>
    <row r="139" spans="1:9" ht="22.5" customHeight="1">
      <c r="A139" s="68"/>
      <c r="B139" s="68"/>
      <c r="C139" s="15">
        <v>2255</v>
      </c>
      <c r="D139" s="15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15">
        <v>2257</v>
      </c>
      <c r="D140" s="15" t="s">
        <v>151</v>
      </c>
      <c r="E140" s="11">
        <v>1</v>
      </c>
      <c r="F140" s="11">
        <v>0</v>
      </c>
      <c r="G140" s="11">
        <v>80</v>
      </c>
      <c r="H140" s="11">
        <v>75</v>
      </c>
      <c r="I140" s="10">
        <v>155</v>
      </c>
    </row>
    <row r="141" spans="1:9" ht="37.5">
      <c r="A141" s="68"/>
      <c r="B141" s="68"/>
      <c r="C141" s="15">
        <v>2252</v>
      </c>
      <c r="D141" s="15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15">
        <v>2253</v>
      </c>
      <c r="D142" s="15" t="s">
        <v>43</v>
      </c>
      <c r="E142" s="11">
        <v>1</v>
      </c>
      <c r="F142" s="11">
        <v>0</v>
      </c>
      <c r="G142" s="11">
        <v>107</v>
      </c>
      <c r="H142" s="11">
        <v>0</v>
      </c>
      <c r="I142" s="10">
        <v>107</v>
      </c>
    </row>
    <row r="143" spans="1:9" ht="22.5" customHeight="1">
      <c r="A143" s="68"/>
      <c r="B143" s="68"/>
      <c r="C143" s="15">
        <v>2256</v>
      </c>
      <c r="D143" s="15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15">
        <v>2258</v>
      </c>
      <c r="D144" s="15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15">
        <v>2254</v>
      </c>
      <c r="D145" s="15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22.5">
      <c r="A146" s="69"/>
      <c r="B146" s="69"/>
      <c r="C146" s="15">
        <v>2259</v>
      </c>
      <c r="D146" s="15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2</v>
      </c>
      <c r="F147" s="10">
        <v>1</v>
      </c>
      <c r="G147" s="10">
        <v>254</v>
      </c>
      <c r="H147" s="10">
        <v>75</v>
      </c>
      <c r="I147" s="10">
        <v>329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300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15" t="s">
        <v>320</v>
      </c>
      <c r="F151" s="15" t="s">
        <v>321</v>
      </c>
      <c r="G151" s="15" t="s">
        <v>1</v>
      </c>
      <c r="H151" s="15" t="s">
        <v>2</v>
      </c>
      <c r="I151" s="15" t="s">
        <v>3</v>
      </c>
    </row>
    <row r="152" spans="1:9" ht="22.5">
      <c r="A152" s="67">
        <v>23</v>
      </c>
      <c r="B152" s="67" t="s">
        <v>6</v>
      </c>
      <c r="C152" s="15">
        <v>2352</v>
      </c>
      <c r="D152" s="15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22.5">
      <c r="A153" s="68"/>
      <c r="B153" s="68"/>
      <c r="C153" s="15">
        <v>2351</v>
      </c>
      <c r="D153" s="15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15">
        <v>2355</v>
      </c>
      <c r="D154" s="15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15">
        <v>2360</v>
      </c>
      <c r="D155" s="15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22.5">
      <c r="A156" s="68"/>
      <c r="B156" s="68"/>
      <c r="C156" s="15">
        <v>2357</v>
      </c>
      <c r="D156" s="15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15">
        <v>2358</v>
      </c>
      <c r="D157" s="15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15">
        <v>2356</v>
      </c>
      <c r="D158" s="15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15">
        <v>2359</v>
      </c>
      <c r="D159" s="15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15">
        <v>2361</v>
      </c>
      <c r="D160" s="15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37.5">
      <c r="A161" s="68"/>
      <c r="B161" s="68"/>
      <c r="C161" s="15">
        <v>2354</v>
      </c>
      <c r="D161" s="15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15">
        <v>2362</v>
      </c>
      <c r="D162" s="15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15">
        <v>2353</v>
      </c>
      <c r="D163" s="15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300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15" t="s">
        <v>320</v>
      </c>
      <c r="F168" s="15" t="s">
        <v>321</v>
      </c>
      <c r="G168" s="15" t="s">
        <v>1</v>
      </c>
      <c r="H168" s="15" t="s">
        <v>2</v>
      </c>
      <c r="I168" s="15" t="s">
        <v>3</v>
      </c>
    </row>
    <row r="169" spans="1:9" ht="37.5">
      <c r="A169" s="67">
        <v>24</v>
      </c>
      <c r="B169" s="67" t="s">
        <v>7</v>
      </c>
      <c r="C169" s="15">
        <v>2451</v>
      </c>
      <c r="D169" s="15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15">
        <v>2457</v>
      </c>
      <c r="D170" s="15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>
      <c r="A171" s="68"/>
      <c r="B171" s="68"/>
      <c r="C171" s="15">
        <v>2452</v>
      </c>
      <c r="D171" s="15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15">
        <v>2460</v>
      </c>
      <c r="D172" s="15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15">
        <v>2461</v>
      </c>
      <c r="D173" s="15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>
      <c r="A174" s="68"/>
      <c r="B174" s="68"/>
      <c r="C174" s="15">
        <v>2456</v>
      </c>
      <c r="D174" s="15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15">
        <v>2455</v>
      </c>
      <c r="D175" s="15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15">
        <v>2454</v>
      </c>
      <c r="D176" s="15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15">
        <v>2458</v>
      </c>
      <c r="D177" s="15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15">
        <v>2453</v>
      </c>
      <c r="D178" s="15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15">
        <v>2459</v>
      </c>
      <c r="D179" s="15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300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15" t="s">
        <v>320</v>
      </c>
      <c r="F184" s="15" t="s">
        <v>321</v>
      </c>
      <c r="G184" s="15" t="s">
        <v>1</v>
      </c>
      <c r="H184" s="15" t="s">
        <v>2</v>
      </c>
      <c r="I184" s="15" t="s">
        <v>3</v>
      </c>
    </row>
    <row r="185" spans="1:9" ht="22.5">
      <c r="A185" s="67">
        <v>31</v>
      </c>
      <c r="B185" s="67" t="s">
        <v>8</v>
      </c>
      <c r="C185" s="15">
        <v>3151</v>
      </c>
      <c r="D185" s="15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>
      <c r="A186" s="68"/>
      <c r="B186" s="68"/>
      <c r="C186" s="15">
        <v>3153</v>
      </c>
      <c r="D186" s="15" t="s">
        <v>206</v>
      </c>
      <c r="E186" s="11">
        <v>0</v>
      </c>
      <c r="F186" s="11">
        <v>1</v>
      </c>
      <c r="G186" s="11">
        <v>100</v>
      </c>
      <c r="H186" s="11">
        <v>0</v>
      </c>
      <c r="I186" s="10">
        <v>100</v>
      </c>
    </row>
    <row r="187" spans="1:9" ht="37.5">
      <c r="A187" s="68"/>
      <c r="B187" s="68"/>
      <c r="C187" s="15">
        <v>3154</v>
      </c>
      <c r="D187" s="15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22.5">
      <c r="A188" s="68"/>
      <c r="B188" s="68"/>
      <c r="C188" s="15">
        <v>3155</v>
      </c>
      <c r="D188" s="15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15">
        <v>3164</v>
      </c>
      <c r="D189" s="15" t="s">
        <v>208</v>
      </c>
      <c r="E189" s="11">
        <v>1</v>
      </c>
      <c r="F189" s="11">
        <v>0</v>
      </c>
      <c r="G189" s="11">
        <v>0</v>
      </c>
      <c r="H189" s="11">
        <v>0</v>
      </c>
      <c r="I189" s="10">
        <v>0</v>
      </c>
    </row>
    <row r="190" spans="1:9" ht="37.5">
      <c r="A190" s="68"/>
      <c r="B190" s="68"/>
      <c r="C190" s="15">
        <v>3166</v>
      </c>
      <c r="D190" s="15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>
      <c r="A191" s="68"/>
      <c r="B191" s="68"/>
      <c r="C191" s="15">
        <v>3152</v>
      </c>
      <c r="D191" s="15" t="s">
        <v>210</v>
      </c>
      <c r="E191" s="11">
        <v>0</v>
      </c>
      <c r="F191" s="11">
        <v>1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15">
        <v>3156</v>
      </c>
      <c r="D192" s="15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22.5">
      <c r="A193" s="68"/>
      <c r="B193" s="68"/>
      <c r="C193" s="15">
        <v>3165</v>
      </c>
      <c r="D193" s="15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22.5">
      <c r="A194" s="68"/>
      <c r="B194" s="68"/>
      <c r="C194" s="15">
        <v>3157</v>
      </c>
      <c r="D194" s="15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15">
        <v>3159</v>
      </c>
      <c r="D195" s="15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15">
        <v>3161</v>
      </c>
      <c r="D196" s="15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22.5">
      <c r="A197" s="68"/>
      <c r="B197" s="68"/>
      <c r="C197" s="15">
        <v>3158</v>
      </c>
      <c r="D197" s="15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15">
        <v>3160</v>
      </c>
      <c r="D198" s="15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22.5">
      <c r="A199" s="68"/>
      <c r="B199" s="68"/>
      <c r="C199" s="15">
        <v>3163</v>
      </c>
      <c r="D199" s="15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15">
        <v>3162</v>
      </c>
      <c r="D200" s="15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 t="s">
        <v>3</v>
      </c>
      <c r="B201" s="63"/>
      <c r="C201" s="63"/>
      <c r="D201" s="64"/>
      <c r="E201" s="10">
        <v>1</v>
      </c>
      <c r="F201" s="10">
        <v>2</v>
      </c>
      <c r="G201" s="10">
        <v>100</v>
      </c>
      <c r="H201" s="10">
        <v>0</v>
      </c>
      <c r="I201" s="10">
        <v>100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300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15" t="s">
        <v>320</v>
      </c>
      <c r="F205" s="15" t="s">
        <v>321</v>
      </c>
      <c r="G205" s="15" t="s">
        <v>1</v>
      </c>
      <c r="H205" s="15" t="s">
        <v>2</v>
      </c>
      <c r="I205" s="15" t="s">
        <v>3</v>
      </c>
    </row>
    <row r="206" spans="1:9" ht="22.5" customHeight="1">
      <c r="A206" s="67">
        <v>32</v>
      </c>
      <c r="B206" s="67" t="s">
        <v>9</v>
      </c>
      <c r="C206" s="15">
        <v>3251</v>
      </c>
      <c r="D206" s="15" t="s">
        <v>9</v>
      </c>
      <c r="E206" s="11">
        <v>1</v>
      </c>
      <c r="F206" s="11">
        <v>0</v>
      </c>
      <c r="G206" s="11">
        <v>60</v>
      </c>
      <c r="H206" s="11">
        <v>47</v>
      </c>
      <c r="I206" s="10">
        <v>107</v>
      </c>
    </row>
    <row r="207" spans="1:9" ht="22.5" customHeight="1">
      <c r="A207" s="68"/>
      <c r="B207" s="68"/>
      <c r="C207" s="15">
        <v>3261</v>
      </c>
      <c r="D207" s="15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15">
        <v>3256</v>
      </c>
      <c r="D208" s="15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15">
        <v>3260</v>
      </c>
      <c r="D209" s="15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15">
        <v>3252</v>
      </c>
      <c r="D210" s="15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37.5">
      <c r="A211" s="68"/>
      <c r="B211" s="68"/>
      <c r="C211" s="15">
        <v>3263</v>
      </c>
      <c r="D211" s="15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15">
        <v>3258</v>
      </c>
      <c r="D212" s="15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15">
        <v>3259</v>
      </c>
      <c r="D213" s="15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15">
        <v>3255</v>
      </c>
      <c r="D214" s="15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>
      <c r="A215" s="68"/>
      <c r="B215" s="68"/>
      <c r="C215" s="15">
        <v>3262</v>
      </c>
      <c r="D215" s="15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15">
        <v>3257</v>
      </c>
      <c r="D216" s="15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15">
        <v>3253</v>
      </c>
      <c r="D217" s="15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15">
        <v>3254</v>
      </c>
      <c r="D218" s="15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 t="s">
        <v>3</v>
      </c>
      <c r="B219" s="63"/>
      <c r="C219" s="63"/>
      <c r="D219" s="64"/>
      <c r="E219" s="10">
        <v>1</v>
      </c>
      <c r="F219" s="10">
        <v>0</v>
      </c>
      <c r="G219" s="10">
        <v>60</v>
      </c>
      <c r="H219" s="10">
        <v>47</v>
      </c>
      <c r="I219" s="10">
        <v>107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300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15" t="s">
        <v>320</v>
      </c>
      <c r="F223" s="15" t="s">
        <v>321</v>
      </c>
      <c r="G223" s="15" t="s">
        <v>1</v>
      </c>
      <c r="H223" s="15" t="s">
        <v>2</v>
      </c>
      <c r="I223" s="15" t="s">
        <v>3</v>
      </c>
    </row>
    <row r="224" spans="1:9" ht="16.5" customHeight="1">
      <c r="A224" s="67">
        <v>33</v>
      </c>
      <c r="B224" s="67" t="s">
        <v>10</v>
      </c>
      <c r="C224" s="15">
        <v>3351</v>
      </c>
      <c r="D224" s="15" t="s">
        <v>10</v>
      </c>
      <c r="E224" s="11">
        <v>1</v>
      </c>
      <c r="F224" s="11">
        <v>0</v>
      </c>
      <c r="G224" s="11">
        <v>0</v>
      </c>
      <c r="H224" s="11">
        <v>0</v>
      </c>
      <c r="I224" s="10">
        <v>0</v>
      </c>
    </row>
    <row r="225" spans="1:9" ht="16.5" customHeight="1">
      <c r="A225" s="68"/>
      <c r="B225" s="68"/>
      <c r="C225" s="15">
        <v>3358</v>
      </c>
      <c r="D225" s="15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16.5" customHeight="1">
      <c r="A226" s="68"/>
      <c r="B226" s="68"/>
      <c r="C226" s="15">
        <v>3357</v>
      </c>
      <c r="D226" s="15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16.5" customHeight="1">
      <c r="A227" s="68"/>
      <c r="B227" s="68"/>
      <c r="C227" s="15">
        <v>3361</v>
      </c>
      <c r="D227" s="15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16.5" customHeight="1">
      <c r="A228" s="68"/>
      <c r="B228" s="68"/>
      <c r="C228" s="15">
        <v>3352</v>
      </c>
      <c r="D228" s="15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16.5" customHeight="1">
      <c r="A229" s="68"/>
      <c r="B229" s="68"/>
      <c r="C229" s="15">
        <v>3353</v>
      </c>
      <c r="D229" s="15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16.5" customHeight="1">
      <c r="A230" s="68"/>
      <c r="B230" s="68"/>
      <c r="C230" s="15">
        <v>3355</v>
      </c>
      <c r="D230" s="15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16.5" customHeight="1">
      <c r="A231" s="68"/>
      <c r="B231" s="68"/>
      <c r="C231" s="15">
        <v>3354</v>
      </c>
      <c r="D231" s="15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16.5" customHeight="1">
      <c r="A232" s="68"/>
      <c r="B232" s="68"/>
      <c r="C232" s="15">
        <v>3356</v>
      </c>
      <c r="D232" s="15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16.5" customHeight="1">
      <c r="A233" s="68"/>
      <c r="B233" s="68"/>
      <c r="C233" s="15">
        <v>3359</v>
      </c>
      <c r="D233" s="15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2.5">
      <c r="A234" s="69"/>
      <c r="B234" s="69"/>
      <c r="C234" s="15">
        <v>3360</v>
      </c>
      <c r="D234" s="15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 t="s">
        <v>3</v>
      </c>
      <c r="B235" s="63"/>
      <c r="C235" s="63"/>
      <c r="D235" s="64"/>
      <c r="E235" s="10">
        <v>1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300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15" t="s">
        <v>320</v>
      </c>
      <c r="F239" s="15" t="s">
        <v>321</v>
      </c>
      <c r="G239" s="15" t="s">
        <v>1</v>
      </c>
      <c r="H239" s="15" t="s">
        <v>2</v>
      </c>
      <c r="I239" s="15" t="s">
        <v>3</v>
      </c>
    </row>
    <row r="240" spans="1:9" ht="18.75" customHeight="1">
      <c r="A240" s="67">
        <v>34</v>
      </c>
      <c r="B240" s="67" t="s">
        <v>339</v>
      </c>
      <c r="C240" s="15">
        <v>3451</v>
      </c>
      <c r="D240" s="15" t="s">
        <v>239</v>
      </c>
      <c r="E240" s="11">
        <v>1</v>
      </c>
      <c r="F240" s="11">
        <v>1</v>
      </c>
      <c r="G240" s="11">
        <v>373</v>
      </c>
      <c r="H240" s="11">
        <v>157</v>
      </c>
      <c r="I240" s="10">
        <v>530</v>
      </c>
    </row>
    <row r="241" spans="1:9" ht="18.75" customHeight="1">
      <c r="A241" s="68"/>
      <c r="B241" s="68"/>
      <c r="C241" s="15">
        <v>3452</v>
      </c>
      <c r="D241" s="15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15">
        <v>3458</v>
      </c>
      <c r="D242" s="15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15">
        <v>3454</v>
      </c>
      <c r="D243" s="15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15">
        <v>3453</v>
      </c>
      <c r="D244" s="15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15">
        <v>3455</v>
      </c>
      <c r="D245" s="15" t="s">
        <v>244</v>
      </c>
      <c r="E245" s="11">
        <v>1</v>
      </c>
      <c r="F245" s="11">
        <v>0</v>
      </c>
      <c r="G245" s="11">
        <v>0</v>
      </c>
      <c r="H245" s="11">
        <v>126</v>
      </c>
      <c r="I245" s="10">
        <v>126</v>
      </c>
    </row>
    <row r="246" spans="1:9" ht="18.75" customHeight="1">
      <c r="A246" s="68"/>
      <c r="B246" s="68"/>
      <c r="C246" s="15">
        <v>3465</v>
      </c>
      <c r="D246" s="15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15">
        <v>3457</v>
      </c>
      <c r="D247" s="15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15">
        <v>3459</v>
      </c>
      <c r="D248" s="15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15">
        <v>3461</v>
      </c>
      <c r="D249" s="15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15">
        <v>3464</v>
      </c>
      <c r="D250" s="15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15">
        <v>3466</v>
      </c>
      <c r="D251" s="15" t="s">
        <v>58</v>
      </c>
      <c r="E251" s="11">
        <v>1</v>
      </c>
      <c r="F251" s="11">
        <v>0</v>
      </c>
      <c r="G251" s="11">
        <v>0</v>
      </c>
      <c r="H251" s="11">
        <v>53</v>
      </c>
      <c r="I251" s="10">
        <v>53</v>
      </c>
    </row>
    <row r="252" spans="1:9" ht="18.75" customHeight="1">
      <c r="A252" s="68"/>
      <c r="B252" s="68"/>
      <c r="C252" s="15">
        <v>3460</v>
      </c>
      <c r="D252" s="15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15">
        <v>3463</v>
      </c>
      <c r="D253" s="15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15">
        <v>3456</v>
      </c>
      <c r="D254" s="15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15">
        <v>3462</v>
      </c>
      <c r="D255" s="15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9.25" customHeight="1">
      <c r="A256" s="63" t="s">
        <v>3</v>
      </c>
      <c r="B256" s="63"/>
      <c r="C256" s="63"/>
      <c r="D256" s="64"/>
      <c r="E256" s="10">
        <v>3</v>
      </c>
      <c r="F256" s="10">
        <v>1</v>
      </c>
      <c r="G256" s="10">
        <v>373</v>
      </c>
      <c r="H256" s="10">
        <v>336</v>
      </c>
      <c r="I256" s="10">
        <v>709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300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15" t="s">
        <v>320</v>
      </c>
      <c r="F260" s="15" t="s">
        <v>321</v>
      </c>
      <c r="G260" s="15" t="s">
        <v>1</v>
      </c>
      <c r="H260" s="15" t="s">
        <v>2</v>
      </c>
      <c r="I260" s="15" t="s">
        <v>3</v>
      </c>
    </row>
    <row r="261" spans="1:9" ht="22.5" customHeight="1">
      <c r="A261" s="67">
        <v>41</v>
      </c>
      <c r="B261" s="67" t="s">
        <v>11</v>
      </c>
      <c r="C261" s="15">
        <v>4151</v>
      </c>
      <c r="D261" s="15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15">
        <v>4152</v>
      </c>
      <c r="D262" s="15" t="s">
        <v>180</v>
      </c>
      <c r="E262" s="11">
        <v>1</v>
      </c>
      <c r="F262" s="11">
        <v>0</v>
      </c>
      <c r="G262" s="11">
        <v>0</v>
      </c>
      <c r="H262" s="11">
        <v>65</v>
      </c>
      <c r="I262" s="10">
        <v>65</v>
      </c>
    </row>
    <row r="263" spans="1:9" ht="22.5" customHeight="1">
      <c r="A263" s="68"/>
      <c r="B263" s="68"/>
      <c r="C263" s="15">
        <v>4155</v>
      </c>
      <c r="D263" s="15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15">
        <v>4158</v>
      </c>
      <c r="D264" s="15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15">
        <v>4161</v>
      </c>
      <c r="D265" s="15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15">
        <v>4156</v>
      </c>
      <c r="D266" s="15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15">
        <v>4153</v>
      </c>
      <c r="D267" s="15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15">
        <v>4157</v>
      </c>
      <c r="D268" s="15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15">
        <v>4154</v>
      </c>
      <c r="D269" s="15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15">
        <v>4159</v>
      </c>
      <c r="D270" s="15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15">
        <v>4160</v>
      </c>
      <c r="D271" s="15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15">
        <v>4162</v>
      </c>
      <c r="D272" s="15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15">
        <v>4163</v>
      </c>
      <c r="D273" s="15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36.75" customHeight="1">
      <c r="A274" s="63" t="s">
        <v>3</v>
      </c>
      <c r="B274" s="63"/>
      <c r="C274" s="63"/>
      <c r="D274" s="64"/>
      <c r="E274" s="10">
        <v>1</v>
      </c>
      <c r="F274" s="10">
        <v>0</v>
      </c>
      <c r="G274" s="10">
        <v>0</v>
      </c>
      <c r="H274" s="10">
        <v>65</v>
      </c>
      <c r="I274" s="10">
        <v>65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300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15" t="s">
        <v>320</v>
      </c>
      <c r="F278" s="15" t="s">
        <v>321</v>
      </c>
      <c r="G278" s="15" t="s">
        <v>1</v>
      </c>
      <c r="H278" s="15" t="s">
        <v>2</v>
      </c>
      <c r="I278" s="15" t="s">
        <v>3</v>
      </c>
    </row>
    <row r="279" spans="1:9" ht="22.5" customHeight="1">
      <c r="A279" s="67">
        <v>42</v>
      </c>
      <c r="B279" s="67" t="s">
        <v>12</v>
      </c>
      <c r="C279" s="15">
        <v>4251</v>
      </c>
      <c r="D279" s="15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15">
        <v>4253</v>
      </c>
      <c r="D280" s="15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15">
        <v>4259</v>
      </c>
      <c r="D281" s="15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15">
        <v>4262</v>
      </c>
      <c r="D282" s="15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15">
        <v>4252</v>
      </c>
      <c r="D283" s="15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15">
        <v>4255</v>
      </c>
      <c r="D284" s="15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15">
        <v>4256</v>
      </c>
      <c r="D285" s="15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15">
        <v>4257</v>
      </c>
      <c r="D286" s="15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15">
        <v>4263</v>
      </c>
      <c r="D287" s="15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15">
        <v>4260</v>
      </c>
      <c r="D288" s="15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15">
        <v>4261</v>
      </c>
      <c r="D289" s="15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15">
        <v>4258</v>
      </c>
      <c r="D290" s="15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15">
        <v>4254</v>
      </c>
      <c r="D291" s="15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41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300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15" t="s">
        <v>320</v>
      </c>
      <c r="F296" s="15" t="s">
        <v>321</v>
      </c>
      <c r="G296" s="15" t="s">
        <v>1</v>
      </c>
      <c r="H296" s="15" t="s">
        <v>2</v>
      </c>
      <c r="I296" s="15" t="s">
        <v>3</v>
      </c>
    </row>
    <row r="297" spans="1:9" ht="26.25" customHeight="1">
      <c r="A297" s="67">
        <v>43</v>
      </c>
      <c r="B297" s="67" t="s">
        <v>60</v>
      </c>
      <c r="C297" s="18">
        <v>4351</v>
      </c>
      <c r="D297" s="18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18">
        <v>4358</v>
      </c>
      <c r="D298" s="18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18">
        <v>4362</v>
      </c>
      <c r="D299" s="18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18">
        <v>4361</v>
      </c>
      <c r="D300" s="18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18">
        <v>4353</v>
      </c>
      <c r="D301" s="18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18">
        <v>4352</v>
      </c>
      <c r="D302" s="18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18">
        <v>4360</v>
      </c>
      <c r="D303" s="18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18">
        <v>4355</v>
      </c>
      <c r="D304" s="18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18">
        <v>4354</v>
      </c>
      <c r="D305" s="18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18">
        <v>4356</v>
      </c>
      <c r="D306" s="18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18">
        <v>4357</v>
      </c>
      <c r="D307" s="18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37.5" customHeight="1">
      <c r="A308" s="68"/>
      <c r="B308" s="68"/>
      <c r="C308" s="18">
        <v>4359</v>
      </c>
      <c r="D308" s="18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18">
        <v>4363</v>
      </c>
      <c r="D309" s="18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34.5" customHeight="1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300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15" t="s">
        <v>320</v>
      </c>
      <c r="F314" s="15" t="s">
        <v>321</v>
      </c>
      <c r="G314" s="15" t="s">
        <v>1</v>
      </c>
      <c r="H314" s="15" t="s">
        <v>2</v>
      </c>
      <c r="I314" s="15" t="s">
        <v>3</v>
      </c>
    </row>
    <row r="315" spans="1:9" ht="22.5" customHeight="1">
      <c r="A315" s="67">
        <v>51</v>
      </c>
      <c r="B315" s="67" t="s">
        <v>53</v>
      </c>
      <c r="C315" s="15">
        <v>5153</v>
      </c>
      <c r="D315" s="15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15">
        <v>5154</v>
      </c>
      <c r="D316" s="15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15">
        <v>5151</v>
      </c>
      <c r="D317" s="15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15">
        <v>5152</v>
      </c>
      <c r="D318" s="15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15">
        <v>5156</v>
      </c>
      <c r="D319" s="15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15">
        <v>5157</v>
      </c>
      <c r="D320" s="15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15">
        <v>5155</v>
      </c>
      <c r="D321" s="15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15">
        <v>5160</v>
      </c>
      <c r="D322" s="15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15">
        <v>5158</v>
      </c>
      <c r="D323" s="15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15">
        <v>5159</v>
      </c>
      <c r="D324" s="15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>
      <c r="A325" s="69"/>
      <c r="B325" s="69"/>
      <c r="C325" s="15">
        <v>5161</v>
      </c>
      <c r="D325" s="15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39.75" customHeight="1">
      <c r="A326" s="63" t="s">
        <v>3</v>
      </c>
      <c r="B326" s="63"/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300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15" t="s">
        <v>320</v>
      </c>
      <c r="F330" s="15" t="s">
        <v>321</v>
      </c>
      <c r="G330" s="15" t="s">
        <v>1</v>
      </c>
      <c r="H330" s="15" t="s">
        <v>2</v>
      </c>
      <c r="I330" s="15" t="s">
        <v>3</v>
      </c>
    </row>
    <row r="331" spans="1:9" ht="23.25" customHeight="1">
      <c r="A331" s="67">
        <v>52</v>
      </c>
      <c r="B331" s="67" t="s">
        <v>341</v>
      </c>
      <c r="C331" s="15">
        <v>5251</v>
      </c>
      <c r="D331" s="15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15">
        <v>5252</v>
      </c>
      <c r="D332" s="15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15">
        <v>5256</v>
      </c>
      <c r="D333" s="15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15">
        <v>5259</v>
      </c>
      <c r="D334" s="15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15">
        <v>5254</v>
      </c>
      <c r="D335" s="15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15">
        <v>5253</v>
      </c>
      <c r="D336" s="15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15">
        <v>5255</v>
      </c>
      <c r="D337" s="15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15">
        <v>5257</v>
      </c>
      <c r="D338" s="15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15">
        <v>5258</v>
      </c>
      <c r="D339" s="15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32.25" customHeight="1">
      <c r="A340" s="63" t="s">
        <v>3</v>
      </c>
      <c r="B340" s="63"/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300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15" t="s">
        <v>320</v>
      </c>
      <c r="F344" s="15" t="s">
        <v>321</v>
      </c>
      <c r="G344" s="15" t="s">
        <v>1</v>
      </c>
      <c r="H344" s="15" t="s">
        <v>2</v>
      </c>
      <c r="I344" s="15" t="s">
        <v>3</v>
      </c>
    </row>
    <row r="345" spans="1:9" ht="23.25" customHeight="1">
      <c r="A345" s="67">
        <v>53</v>
      </c>
      <c r="B345" s="67" t="s">
        <v>13</v>
      </c>
      <c r="C345" s="15">
        <v>5351</v>
      </c>
      <c r="D345" s="15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15">
        <v>5355</v>
      </c>
      <c r="D346" s="15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15">
        <v>5352</v>
      </c>
      <c r="D347" s="15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15">
        <v>5356</v>
      </c>
      <c r="D348" s="15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15">
        <v>5354</v>
      </c>
      <c r="D349" s="15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15">
        <v>5357</v>
      </c>
      <c r="D350" s="15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15">
        <v>5353</v>
      </c>
      <c r="D351" s="15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35.25" customHeight="1">
      <c r="A352" s="63" t="s">
        <v>3</v>
      </c>
      <c r="B352" s="63"/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300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15" t="s">
        <v>320</v>
      </c>
      <c r="F356" s="15" t="s">
        <v>321</v>
      </c>
      <c r="G356" s="15" t="s">
        <v>1</v>
      </c>
      <c r="H356" s="15" t="s">
        <v>2</v>
      </c>
      <c r="I356" s="15" t="s">
        <v>3</v>
      </c>
    </row>
    <row r="357" spans="1:9" ht="19.5" customHeight="1">
      <c r="A357" s="67">
        <v>61</v>
      </c>
      <c r="B357" s="67" t="s">
        <v>342</v>
      </c>
      <c r="C357" s="15">
        <v>6154</v>
      </c>
      <c r="D357" s="15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19.5" customHeight="1">
      <c r="A358" s="68"/>
      <c r="B358" s="68"/>
      <c r="C358" s="15">
        <v>6159</v>
      </c>
      <c r="D358" s="15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19.5" customHeight="1">
      <c r="A359" s="68"/>
      <c r="B359" s="68"/>
      <c r="C359" s="15">
        <v>6151</v>
      </c>
      <c r="D359" s="15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19.5" customHeight="1">
      <c r="A360" s="68"/>
      <c r="B360" s="68"/>
      <c r="C360" s="15">
        <v>6161</v>
      </c>
      <c r="D360" s="15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19.5" customHeight="1">
      <c r="A361" s="68"/>
      <c r="B361" s="68"/>
      <c r="C361" s="15">
        <v>6158</v>
      </c>
      <c r="D361" s="15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19.5" customHeight="1">
      <c r="A362" s="68"/>
      <c r="B362" s="68"/>
      <c r="C362" s="15">
        <v>6155</v>
      </c>
      <c r="D362" s="15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19.5" customHeight="1">
      <c r="A363" s="68"/>
      <c r="B363" s="68"/>
      <c r="C363" s="15">
        <v>6156</v>
      </c>
      <c r="D363" s="15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19.5" customHeight="1">
      <c r="A364" s="68"/>
      <c r="B364" s="68"/>
      <c r="C364" s="15">
        <v>6157</v>
      </c>
      <c r="D364" s="15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19.5" customHeight="1">
      <c r="A365" s="68"/>
      <c r="B365" s="68"/>
      <c r="C365" s="15">
        <v>6153</v>
      </c>
      <c r="D365" s="15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19.5" customHeight="1">
      <c r="A366" s="68"/>
      <c r="B366" s="68"/>
      <c r="C366" s="15">
        <v>6160</v>
      </c>
      <c r="D366" s="15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19.5" customHeight="1">
      <c r="A367" s="68"/>
      <c r="B367" s="68"/>
      <c r="C367" s="15">
        <v>6152</v>
      </c>
      <c r="D367" s="15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19.5" customHeight="1">
      <c r="A368" s="68"/>
      <c r="B368" s="68"/>
      <c r="C368" s="15">
        <v>6162</v>
      </c>
      <c r="D368" s="15" t="s">
        <v>331</v>
      </c>
      <c r="E368" s="11"/>
      <c r="F368" s="11"/>
      <c r="G368" s="11"/>
      <c r="H368" s="11"/>
      <c r="I368" s="10"/>
    </row>
    <row r="369" spans="1:9" ht="19.5" customHeight="1">
      <c r="A369" s="69"/>
      <c r="B369" s="69"/>
      <c r="C369" s="15">
        <v>6163</v>
      </c>
      <c r="D369" s="15" t="s">
        <v>332</v>
      </c>
      <c r="E369" s="11"/>
      <c r="F369" s="11"/>
      <c r="G369" s="11"/>
      <c r="H369" s="11"/>
      <c r="I369" s="10"/>
    </row>
    <row r="370" spans="1:9" ht="30" customHeight="1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300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15" t="s">
        <v>320</v>
      </c>
      <c r="F374" s="15" t="s">
        <v>321</v>
      </c>
      <c r="G374" s="15" t="s">
        <v>1</v>
      </c>
      <c r="H374" s="15" t="s">
        <v>2</v>
      </c>
      <c r="I374" s="15" t="s">
        <v>3</v>
      </c>
    </row>
    <row r="375" spans="1:9" ht="21" customHeight="1">
      <c r="A375" s="65">
        <v>62</v>
      </c>
      <c r="B375" s="67" t="s">
        <v>14</v>
      </c>
      <c r="C375" s="15">
        <v>6251</v>
      </c>
      <c r="D375" s="15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1" customHeight="1">
      <c r="A376" s="66"/>
      <c r="B376" s="68"/>
      <c r="C376" s="15">
        <v>6252</v>
      </c>
      <c r="D376" s="15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1" customHeight="1">
      <c r="A377" s="66"/>
      <c r="B377" s="68"/>
      <c r="C377" s="15">
        <v>6253</v>
      </c>
      <c r="D377" s="15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1" customHeight="1">
      <c r="A378" s="66"/>
      <c r="B378" s="68"/>
      <c r="C378" s="15">
        <v>6256</v>
      </c>
      <c r="D378" s="15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1" customHeight="1">
      <c r="A379" s="66"/>
      <c r="B379" s="68"/>
      <c r="C379" s="15">
        <v>6255</v>
      </c>
      <c r="D379" s="15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1" customHeight="1">
      <c r="A380" s="70"/>
      <c r="B380" s="69"/>
      <c r="C380" s="15">
        <v>6254</v>
      </c>
      <c r="D380" s="15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34.5" customHeight="1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300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15" t="s">
        <v>320</v>
      </c>
      <c r="F385" s="15" t="s">
        <v>321</v>
      </c>
      <c r="G385" s="15" t="s">
        <v>1</v>
      </c>
      <c r="H385" s="15" t="s">
        <v>2</v>
      </c>
      <c r="I385" s="15" t="s">
        <v>3</v>
      </c>
    </row>
    <row r="386" spans="1:9" ht="20.25" customHeight="1">
      <c r="A386" s="65">
        <v>63</v>
      </c>
      <c r="B386" s="67" t="s">
        <v>343</v>
      </c>
      <c r="C386" s="15">
        <v>6352</v>
      </c>
      <c r="D386" s="15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15">
        <v>6351</v>
      </c>
      <c r="D387" s="15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15">
        <v>6353</v>
      </c>
      <c r="D388" s="15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15">
        <v>6356</v>
      </c>
      <c r="D389" s="15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15">
        <v>6354</v>
      </c>
      <c r="D390" s="15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15">
        <v>6355</v>
      </c>
      <c r="D391" s="15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15">
        <v>6357</v>
      </c>
      <c r="D392" s="15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39.75" customHeight="1">
      <c r="A393" s="63" t="s">
        <v>3</v>
      </c>
      <c r="B393" s="63"/>
      <c r="C393" s="63"/>
      <c r="D393" s="64"/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382:A385"/>
    <mergeCell ref="B382:B385"/>
    <mergeCell ref="C382:C385"/>
    <mergeCell ref="D382:D385"/>
    <mergeCell ref="A375:A380"/>
    <mergeCell ref="B375:B380"/>
    <mergeCell ref="E382:I384"/>
    <mergeCell ref="A386:A392"/>
    <mergeCell ref="B386:B392"/>
    <mergeCell ref="A371:A374"/>
    <mergeCell ref="B371:B374"/>
    <mergeCell ref="C371:C374"/>
    <mergeCell ref="D371:D374"/>
    <mergeCell ref="A357:A369"/>
    <mergeCell ref="B357:B369"/>
    <mergeCell ref="E371:I373"/>
    <mergeCell ref="A381:D381"/>
    <mergeCell ref="A353:A356"/>
    <mergeCell ref="B353:B356"/>
    <mergeCell ref="C353:C356"/>
    <mergeCell ref="D353:D356"/>
    <mergeCell ref="A345:A351"/>
    <mergeCell ref="B345:B351"/>
    <mergeCell ref="E353:I355"/>
    <mergeCell ref="A370:D370"/>
    <mergeCell ref="A352:D352"/>
    <mergeCell ref="A327:A330"/>
    <mergeCell ref="B327:B330"/>
    <mergeCell ref="C327:C330"/>
    <mergeCell ref="D327:D330"/>
    <mergeCell ref="E327:I329"/>
    <mergeCell ref="A341:A344"/>
    <mergeCell ref="B341:B344"/>
    <mergeCell ref="C341:C344"/>
    <mergeCell ref="D341:D344"/>
    <mergeCell ref="A331:A339"/>
    <mergeCell ref="B331:B339"/>
    <mergeCell ref="E341:I343"/>
    <mergeCell ref="A297:A309"/>
    <mergeCell ref="B297:B309"/>
    <mergeCell ref="E311:I313"/>
    <mergeCell ref="A311:A314"/>
    <mergeCell ref="B311:B314"/>
    <mergeCell ref="C311:C314"/>
    <mergeCell ref="D311:D314"/>
    <mergeCell ref="A315:A325"/>
    <mergeCell ref="B315:B325"/>
    <mergeCell ref="A310:D310"/>
    <mergeCell ref="A279:A291"/>
    <mergeCell ref="B279:B291"/>
    <mergeCell ref="A292:D292"/>
    <mergeCell ref="A293:A296"/>
    <mergeCell ref="B293:B296"/>
    <mergeCell ref="C293:C296"/>
    <mergeCell ref="D293:D296"/>
    <mergeCell ref="E293:I295"/>
    <mergeCell ref="A240:A255"/>
    <mergeCell ref="B240:B255"/>
    <mergeCell ref="A257:A260"/>
    <mergeCell ref="B257:B260"/>
    <mergeCell ref="C257:C260"/>
    <mergeCell ref="D257:D260"/>
    <mergeCell ref="E257:I259"/>
    <mergeCell ref="A275:A278"/>
    <mergeCell ref="B275:B278"/>
    <mergeCell ref="C275:C278"/>
    <mergeCell ref="D275:D278"/>
    <mergeCell ref="A261:A273"/>
    <mergeCell ref="B261:B273"/>
    <mergeCell ref="E275:I277"/>
    <mergeCell ref="A274:D274"/>
    <mergeCell ref="E220:I222"/>
    <mergeCell ref="A224:A234"/>
    <mergeCell ref="B224:B234"/>
    <mergeCell ref="A236:A239"/>
    <mergeCell ref="B236:B239"/>
    <mergeCell ref="C236:C239"/>
    <mergeCell ref="D236:D239"/>
    <mergeCell ref="E236:I238"/>
    <mergeCell ref="C202:C205"/>
    <mergeCell ref="D202:D205"/>
    <mergeCell ref="A206:A218"/>
    <mergeCell ref="B206:B218"/>
    <mergeCell ref="A220:A223"/>
    <mergeCell ref="B220:B223"/>
    <mergeCell ref="C220:C223"/>
    <mergeCell ref="D220:D223"/>
    <mergeCell ref="A393:D393"/>
    <mergeCell ref="A164:D164"/>
    <mergeCell ref="A165:A168"/>
    <mergeCell ref="B165:B168"/>
    <mergeCell ref="C165:C168"/>
    <mergeCell ref="D165:D168"/>
    <mergeCell ref="A152:A163"/>
    <mergeCell ref="B152:B163"/>
    <mergeCell ref="E165:I167"/>
    <mergeCell ref="A169:A179"/>
    <mergeCell ref="B169:B179"/>
    <mergeCell ref="E181:I183"/>
    <mergeCell ref="A180:D180"/>
    <mergeCell ref="A181:A184"/>
    <mergeCell ref="B181:B184"/>
    <mergeCell ref="C181:C184"/>
    <mergeCell ref="D181:D184"/>
    <mergeCell ref="A185:A200"/>
    <mergeCell ref="B185:B200"/>
    <mergeCell ref="E202:I204"/>
    <mergeCell ref="A202:A205"/>
    <mergeCell ref="B202:B205"/>
    <mergeCell ref="A138:A146"/>
    <mergeCell ref="B138:B146"/>
    <mergeCell ref="E148:I150"/>
    <mergeCell ref="A147:D147"/>
    <mergeCell ref="A148:A151"/>
    <mergeCell ref="B148:B151"/>
    <mergeCell ref="C148:C151"/>
    <mergeCell ref="D148:D151"/>
    <mergeCell ref="A90:A93"/>
    <mergeCell ref="B90:B93"/>
    <mergeCell ref="C90:C93"/>
    <mergeCell ref="D90:D93"/>
    <mergeCell ref="E90:I92"/>
    <mergeCell ref="A124:A132"/>
    <mergeCell ref="B124:B132"/>
    <mergeCell ref="E134:I136"/>
    <mergeCell ref="A326:D326"/>
    <mergeCell ref="A340:D340"/>
    <mergeCell ref="A60:A67"/>
    <mergeCell ref="B60:B67"/>
    <mergeCell ref="A68:D68"/>
    <mergeCell ref="A69:A72"/>
    <mergeCell ref="B69:B72"/>
    <mergeCell ref="C69:C72"/>
    <mergeCell ref="D69:D72"/>
    <mergeCell ref="C120:C123"/>
    <mergeCell ref="D120:D123"/>
    <mergeCell ref="A105:A118"/>
    <mergeCell ref="B105:B118"/>
    <mergeCell ref="A120:A123"/>
    <mergeCell ref="B120:B123"/>
    <mergeCell ref="A201:D201"/>
    <mergeCell ref="A219:D219"/>
    <mergeCell ref="A235:D235"/>
    <mergeCell ref="A256:D256"/>
    <mergeCell ref="A100:D100"/>
    <mergeCell ref="A101:A104"/>
    <mergeCell ref="B101:B104"/>
    <mergeCell ref="C101:C104"/>
    <mergeCell ref="D101:D104"/>
    <mergeCell ref="E56:I58"/>
    <mergeCell ref="A56:A59"/>
    <mergeCell ref="B56:B59"/>
    <mergeCell ref="C56:C59"/>
    <mergeCell ref="D56:D59"/>
    <mergeCell ref="A55:D55"/>
    <mergeCell ref="E120:I122"/>
    <mergeCell ref="A133:D133"/>
    <mergeCell ref="A134:A137"/>
    <mergeCell ref="B134:B137"/>
    <mergeCell ref="C134:C137"/>
    <mergeCell ref="D134:D137"/>
    <mergeCell ref="A89:D89"/>
    <mergeCell ref="A119:D119"/>
    <mergeCell ref="A94:A99"/>
    <mergeCell ref="B94:B99"/>
    <mergeCell ref="E101:I103"/>
    <mergeCell ref="E69:I71"/>
    <mergeCell ref="A73:A88"/>
    <mergeCell ref="B73:B88"/>
    <mergeCell ref="B31:B42"/>
    <mergeCell ref="A44:A47"/>
    <mergeCell ref="B44:B47"/>
    <mergeCell ref="C44:C47"/>
    <mergeCell ref="D44:D47"/>
    <mergeCell ref="E44:I46"/>
    <mergeCell ref="A48:A54"/>
    <mergeCell ref="B48:B54"/>
    <mergeCell ref="A1:A4"/>
    <mergeCell ref="B1:B4"/>
    <mergeCell ref="C1:C4"/>
    <mergeCell ref="D1:D4"/>
    <mergeCell ref="E1:I3"/>
    <mergeCell ref="A5:A25"/>
    <mergeCell ref="B5:B25"/>
    <mergeCell ref="A43:D43"/>
    <mergeCell ref="E27:I29"/>
    <mergeCell ref="A27:A30"/>
    <mergeCell ref="B27:B30"/>
    <mergeCell ref="C27:C30"/>
    <mergeCell ref="D27:D30"/>
    <mergeCell ref="A31:A42"/>
  </mergeCells>
  <pageMargins left="0.7" right="0.7" top="0.75" bottom="0.75" header="0.3" footer="0.3"/>
  <pageSetup paperSize="9" scale="54" orientation="portrait" verticalDpi="597" r:id="rId1"/>
  <rowBreaks count="2" manualBreakCount="2">
    <brk id="55" max="16383" man="1"/>
    <brk id="3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A40" zoomScale="70" zoomScaleSheetLayoutView="70" workbookViewId="0">
      <selection activeCell="K55" sqref="K55"/>
    </sheetView>
  </sheetViews>
  <sheetFormatPr baseColWidth="10" defaultRowHeight="12.75"/>
  <cols>
    <col min="1" max="1" width="11.42578125" style="1"/>
    <col min="2" max="2" width="13.85546875" style="1" customWidth="1"/>
    <col min="3" max="3" width="11.42578125" style="1"/>
    <col min="4" max="4" width="20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301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18" t="s">
        <v>320</v>
      </c>
      <c r="F4" s="18" t="s">
        <v>321</v>
      </c>
      <c r="G4" s="18" t="s">
        <v>1</v>
      </c>
      <c r="H4" s="18" t="s">
        <v>2</v>
      </c>
      <c r="I4" s="18" t="s">
        <v>3</v>
      </c>
    </row>
    <row r="5" spans="1:9" ht="24.75" customHeight="1">
      <c r="A5" s="60">
        <v>11</v>
      </c>
      <c r="B5" s="60" t="s">
        <v>36</v>
      </c>
      <c r="C5" s="18">
        <v>1171</v>
      </c>
      <c r="D5" s="18" t="s">
        <v>45</v>
      </c>
      <c r="E5" s="11">
        <v>1</v>
      </c>
      <c r="F5" s="11">
        <v>1</v>
      </c>
      <c r="G5" s="11">
        <v>131</v>
      </c>
      <c r="H5" s="11">
        <v>0</v>
      </c>
      <c r="I5" s="10">
        <v>131</v>
      </c>
    </row>
    <row r="6" spans="1:9" ht="24.75" customHeight="1">
      <c r="A6" s="61"/>
      <c r="B6" s="61"/>
      <c r="C6" s="18">
        <v>1169</v>
      </c>
      <c r="D6" s="18" t="s">
        <v>70</v>
      </c>
      <c r="E6" s="11">
        <v>1</v>
      </c>
      <c r="F6" s="11">
        <v>0</v>
      </c>
      <c r="G6" s="11">
        <v>163</v>
      </c>
      <c r="H6" s="11">
        <v>63</v>
      </c>
      <c r="I6" s="10">
        <v>226</v>
      </c>
    </row>
    <row r="7" spans="1:9" ht="24.75" customHeight="1">
      <c r="A7" s="61"/>
      <c r="B7" s="61"/>
      <c r="C7" s="18">
        <v>1151</v>
      </c>
      <c r="D7" s="18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18">
        <v>1160</v>
      </c>
      <c r="D8" s="18" t="s">
        <v>72</v>
      </c>
      <c r="E8" s="11">
        <v>1</v>
      </c>
      <c r="F8" s="11">
        <v>1</v>
      </c>
      <c r="G8" s="11">
        <v>105</v>
      </c>
      <c r="H8" s="11">
        <v>129</v>
      </c>
      <c r="I8" s="10">
        <v>234</v>
      </c>
    </row>
    <row r="9" spans="1:9" ht="22.5">
      <c r="A9" s="61"/>
      <c r="B9" s="61"/>
      <c r="C9" s="18">
        <v>1164</v>
      </c>
      <c r="D9" s="18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18">
        <v>1161</v>
      </c>
      <c r="D10" s="18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22.5">
      <c r="A11" s="61"/>
      <c r="B11" s="61"/>
      <c r="C11" s="18">
        <v>1167</v>
      </c>
      <c r="D11" s="18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18">
        <v>1153</v>
      </c>
      <c r="D12" s="18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18">
        <v>1155</v>
      </c>
      <c r="D13" s="18" t="s">
        <v>74</v>
      </c>
      <c r="E13" s="11">
        <v>1</v>
      </c>
      <c r="F13" s="11">
        <v>0</v>
      </c>
      <c r="G13" s="11">
        <v>167</v>
      </c>
      <c r="H13" s="11">
        <v>0</v>
      </c>
      <c r="I13" s="10">
        <v>167</v>
      </c>
    </row>
    <row r="14" spans="1:9" ht="24.75" customHeight="1">
      <c r="A14" s="61"/>
      <c r="B14" s="61"/>
      <c r="C14" s="18">
        <v>1165</v>
      </c>
      <c r="D14" s="18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18">
        <v>1162</v>
      </c>
      <c r="D15" s="18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22.5">
      <c r="A16" s="61"/>
      <c r="B16" s="61"/>
      <c r="C16" s="18">
        <v>1159</v>
      </c>
      <c r="D16" s="18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18">
        <v>1154</v>
      </c>
      <c r="D17" s="18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18">
        <v>1163</v>
      </c>
      <c r="D18" s="18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18">
        <v>1166</v>
      </c>
      <c r="D19" s="18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18">
        <v>1168</v>
      </c>
      <c r="D20" s="18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18">
        <v>1157</v>
      </c>
      <c r="D21" s="18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18">
        <v>1158</v>
      </c>
      <c r="D22" s="18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24" customHeight="1">
      <c r="A23" s="61"/>
      <c r="B23" s="61"/>
      <c r="C23" s="18">
        <v>1152</v>
      </c>
      <c r="D23" s="18" t="s">
        <v>83</v>
      </c>
      <c r="E23" s="11">
        <v>1</v>
      </c>
      <c r="F23" s="11">
        <v>6</v>
      </c>
      <c r="G23" s="11">
        <v>129</v>
      </c>
      <c r="H23" s="11">
        <v>483</v>
      </c>
      <c r="I23" s="10">
        <v>612</v>
      </c>
    </row>
    <row r="24" spans="1:9" ht="29.25" customHeight="1">
      <c r="A24" s="61"/>
      <c r="B24" s="61"/>
      <c r="C24" s="18">
        <v>1156</v>
      </c>
      <c r="D24" s="18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18">
        <v>1170</v>
      </c>
      <c r="D25" s="18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41.25" customHeight="1">
      <c r="A26" s="16"/>
      <c r="B26" s="16" t="s">
        <v>3</v>
      </c>
      <c r="C26" s="16"/>
      <c r="D26" s="17"/>
      <c r="E26" s="10">
        <v>5</v>
      </c>
      <c r="F26" s="10">
        <v>8</v>
      </c>
      <c r="G26" s="10">
        <v>695</v>
      </c>
      <c r="H26" s="10">
        <v>675</v>
      </c>
      <c r="I26" s="10">
        <v>1370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301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18" t="s">
        <v>320</v>
      </c>
      <c r="F30" s="18" t="s">
        <v>321</v>
      </c>
      <c r="G30" s="18" t="s">
        <v>1</v>
      </c>
      <c r="H30" s="18" t="s">
        <v>2</v>
      </c>
      <c r="I30" s="18" t="s">
        <v>3</v>
      </c>
    </row>
    <row r="31" spans="1:9" ht="24.75" customHeight="1">
      <c r="A31" s="67">
        <v>13</v>
      </c>
      <c r="B31" s="67" t="s">
        <v>48</v>
      </c>
      <c r="C31" s="18">
        <v>1351</v>
      </c>
      <c r="D31" s="18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18">
        <v>1359</v>
      </c>
      <c r="D32" s="18" t="s">
        <v>49</v>
      </c>
      <c r="E32" s="11">
        <v>1</v>
      </c>
      <c r="F32" s="11">
        <v>0</v>
      </c>
      <c r="G32" s="11">
        <v>75</v>
      </c>
      <c r="H32" s="11">
        <v>14</v>
      </c>
      <c r="I32" s="10">
        <v>89</v>
      </c>
    </row>
    <row r="33" spans="1:9" ht="24.75" customHeight="1">
      <c r="A33" s="68"/>
      <c r="B33" s="68"/>
      <c r="C33" s="18">
        <v>1358</v>
      </c>
      <c r="D33" s="18" t="s">
        <v>97</v>
      </c>
      <c r="E33" s="11">
        <v>1</v>
      </c>
      <c r="F33" s="11">
        <v>1</v>
      </c>
      <c r="G33" s="11">
        <v>105</v>
      </c>
      <c r="H33" s="11">
        <v>0</v>
      </c>
      <c r="I33" s="10">
        <v>105</v>
      </c>
    </row>
    <row r="34" spans="1:9" ht="22.5">
      <c r="A34" s="68"/>
      <c r="B34" s="68"/>
      <c r="C34" s="18">
        <v>1356</v>
      </c>
      <c r="D34" s="18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18">
        <v>1354</v>
      </c>
      <c r="D35" s="18" t="s">
        <v>99</v>
      </c>
      <c r="E35" s="11">
        <v>1</v>
      </c>
      <c r="F35" s="11">
        <v>1</v>
      </c>
      <c r="G35" s="11">
        <v>82</v>
      </c>
      <c r="H35" s="11">
        <v>125</v>
      </c>
      <c r="I35" s="10">
        <v>207</v>
      </c>
    </row>
    <row r="36" spans="1:9" ht="24.75" customHeight="1">
      <c r="A36" s="68"/>
      <c r="B36" s="68"/>
      <c r="C36" s="18">
        <v>1362</v>
      </c>
      <c r="D36" s="18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18">
        <v>1357</v>
      </c>
      <c r="D37" s="18" t="s">
        <v>101</v>
      </c>
      <c r="E37" s="11">
        <v>0</v>
      </c>
      <c r="F37" s="11">
        <v>1</v>
      </c>
      <c r="G37" s="11">
        <v>124</v>
      </c>
      <c r="H37" s="11">
        <v>78</v>
      </c>
      <c r="I37" s="10">
        <v>202</v>
      </c>
    </row>
    <row r="38" spans="1:9" ht="24.75" customHeight="1">
      <c r="A38" s="68"/>
      <c r="B38" s="68"/>
      <c r="C38" s="18">
        <v>1360</v>
      </c>
      <c r="D38" s="18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18">
        <v>1361</v>
      </c>
      <c r="D39" s="18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18">
        <v>1355</v>
      </c>
      <c r="D40" s="18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22.5">
      <c r="A41" s="68"/>
      <c r="B41" s="68"/>
      <c r="C41" s="18">
        <v>1352</v>
      </c>
      <c r="D41" s="18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18">
        <v>1353</v>
      </c>
      <c r="D42" s="18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 t="s">
        <v>3</v>
      </c>
      <c r="B43" s="63"/>
      <c r="C43" s="63"/>
      <c r="D43" s="64"/>
      <c r="E43" s="10">
        <v>3</v>
      </c>
      <c r="F43" s="10">
        <v>3</v>
      </c>
      <c r="G43" s="10">
        <v>386</v>
      </c>
      <c r="H43" s="10">
        <v>217</v>
      </c>
      <c r="I43" s="10">
        <v>603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301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18" t="s">
        <v>320</v>
      </c>
      <c r="F47" s="18" t="s">
        <v>321</v>
      </c>
      <c r="G47" s="18" t="s">
        <v>1</v>
      </c>
      <c r="H47" s="18" t="s">
        <v>2</v>
      </c>
      <c r="I47" s="18" t="s">
        <v>3</v>
      </c>
    </row>
    <row r="48" spans="1:9" ht="24.75" customHeight="1">
      <c r="A48" s="67">
        <v>12</v>
      </c>
      <c r="B48" s="67" t="s">
        <v>51</v>
      </c>
      <c r="C48" s="18">
        <v>1251</v>
      </c>
      <c r="D48" s="18" t="s">
        <v>51</v>
      </c>
      <c r="E48" s="11">
        <v>0</v>
      </c>
      <c r="F48" s="11">
        <v>0</v>
      </c>
      <c r="G48" s="11">
        <v>85</v>
      </c>
      <c r="H48" s="11">
        <v>40</v>
      </c>
      <c r="I48" s="10">
        <v>125</v>
      </c>
    </row>
    <row r="49" spans="1:9" ht="24.75" customHeight="1">
      <c r="A49" s="68"/>
      <c r="B49" s="68"/>
      <c r="C49" s="18">
        <v>1252</v>
      </c>
      <c r="D49" s="18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18">
        <v>1253</v>
      </c>
      <c r="D50" s="18" t="s">
        <v>89</v>
      </c>
      <c r="E50" s="11">
        <v>1</v>
      </c>
      <c r="F50" s="11">
        <v>0</v>
      </c>
      <c r="G50" s="11">
        <v>0</v>
      </c>
      <c r="H50" s="11">
        <v>0</v>
      </c>
      <c r="I50" s="10">
        <v>0</v>
      </c>
    </row>
    <row r="51" spans="1:9" ht="22.5">
      <c r="A51" s="68"/>
      <c r="B51" s="68"/>
      <c r="C51" s="18">
        <v>1254</v>
      </c>
      <c r="D51" s="18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18">
        <v>1255</v>
      </c>
      <c r="D52" s="18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22.5">
      <c r="A53" s="68"/>
      <c r="B53" s="68"/>
      <c r="C53" s="18">
        <v>1256</v>
      </c>
      <c r="D53" s="18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18">
        <v>1257</v>
      </c>
      <c r="D54" s="18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 t="s">
        <v>3</v>
      </c>
      <c r="B55" s="63"/>
      <c r="C55" s="63"/>
      <c r="D55" s="64"/>
      <c r="E55" s="10">
        <v>1</v>
      </c>
      <c r="F55" s="10">
        <v>0</v>
      </c>
      <c r="G55" s="10">
        <v>85</v>
      </c>
      <c r="H55" s="10">
        <v>40</v>
      </c>
      <c r="I55" s="10">
        <v>125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301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18" t="s">
        <v>320</v>
      </c>
      <c r="F59" s="18" t="s">
        <v>321</v>
      </c>
      <c r="G59" s="18" t="s">
        <v>1</v>
      </c>
      <c r="H59" s="18" t="s">
        <v>2</v>
      </c>
      <c r="I59" s="18" t="s">
        <v>3</v>
      </c>
    </row>
    <row r="60" spans="1:9" ht="22.5" customHeight="1">
      <c r="A60" s="67">
        <v>14</v>
      </c>
      <c r="B60" s="67" t="s">
        <v>91</v>
      </c>
      <c r="C60" s="18">
        <v>1451</v>
      </c>
      <c r="D60" s="18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18">
        <v>1457</v>
      </c>
      <c r="D61" s="18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18">
        <v>1453</v>
      </c>
      <c r="D62" s="18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18">
        <v>1452</v>
      </c>
      <c r="D63" s="18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18">
        <v>1456</v>
      </c>
      <c r="D64" s="18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18">
        <v>1454</v>
      </c>
      <c r="D65" s="18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18">
        <v>1455</v>
      </c>
      <c r="D66" s="18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18">
        <v>1458</v>
      </c>
      <c r="D67" s="18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301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18" t="s">
        <v>320</v>
      </c>
      <c r="F72" s="18" t="s">
        <v>321</v>
      </c>
      <c r="G72" s="18" t="s">
        <v>1</v>
      </c>
      <c r="H72" s="18" t="s">
        <v>2</v>
      </c>
      <c r="I72" s="18" t="s">
        <v>3</v>
      </c>
    </row>
    <row r="73" spans="1:9" ht="22.5" customHeight="1">
      <c r="A73" s="67">
        <v>15</v>
      </c>
      <c r="B73" s="67" t="s">
        <v>4</v>
      </c>
      <c r="C73" s="18">
        <v>1551</v>
      </c>
      <c r="D73" s="18" t="s">
        <v>4</v>
      </c>
      <c r="E73" s="11">
        <v>1</v>
      </c>
      <c r="F73" s="11">
        <v>2</v>
      </c>
      <c r="G73" s="11">
        <v>244</v>
      </c>
      <c r="H73" s="11">
        <v>285</v>
      </c>
      <c r="I73" s="10">
        <v>529</v>
      </c>
    </row>
    <row r="74" spans="1:9" ht="22.5" customHeight="1">
      <c r="A74" s="68"/>
      <c r="B74" s="68"/>
      <c r="C74" s="18">
        <v>1553</v>
      </c>
      <c r="D74" s="18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18">
        <v>1554</v>
      </c>
      <c r="D75" s="18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18">
        <v>1557</v>
      </c>
      <c r="D76" s="18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18">
        <v>1559</v>
      </c>
      <c r="D77" s="18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18">
        <v>1556</v>
      </c>
      <c r="D78" s="18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18">
        <v>1555</v>
      </c>
      <c r="D79" s="18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18">
        <v>1566</v>
      </c>
      <c r="D80" s="18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18">
        <v>1552</v>
      </c>
      <c r="D81" s="18" t="s">
        <v>113</v>
      </c>
      <c r="E81" s="11">
        <v>2</v>
      </c>
      <c r="F81" s="11">
        <v>0</v>
      </c>
      <c r="G81" s="11">
        <v>208</v>
      </c>
      <c r="H81" s="11">
        <v>144</v>
      </c>
      <c r="I81" s="10">
        <v>352</v>
      </c>
    </row>
    <row r="82" spans="1:9" ht="22.5" customHeight="1">
      <c r="A82" s="68"/>
      <c r="B82" s="68"/>
      <c r="C82" s="18">
        <v>1564</v>
      </c>
      <c r="D82" s="18" t="s">
        <v>114</v>
      </c>
      <c r="E82" s="11">
        <v>1</v>
      </c>
      <c r="F82" s="11">
        <v>0</v>
      </c>
      <c r="G82" s="11">
        <v>97</v>
      </c>
      <c r="H82" s="11">
        <v>43</v>
      </c>
      <c r="I82" s="10">
        <v>140</v>
      </c>
    </row>
    <row r="83" spans="1:9" ht="22.5">
      <c r="A83" s="68"/>
      <c r="B83" s="68"/>
      <c r="C83" s="18">
        <v>1558</v>
      </c>
      <c r="D83" s="18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18">
        <v>1561</v>
      </c>
      <c r="D84" s="18" t="s">
        <v>44</v>
      </c>
      <c r="E84" s="11">
        <v>1</v>
      </c>
      <c r="F84" s="11">
        <v>0</v>
      </c>
      <c r="G84" s="11">
        <v>0</v>
      </c>
      <c r="H84" s="11">
        <v>0</v>
      </c>
      <c r="I84" s="10">
        <v>0</v>
      </c>
    </row>
    <row r="85" spans="1:9" ht="22.5">
      <c r="A85" s="68"/>
      <c r="B85" s="68"/>
      <c r="C85" s="18">
        <v>1562</v>
      </c>
      <c r="D85" s="18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18">
        <v>1565</v>
      </c>
      <c r="D86" s="18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18">
        <v>1563</v>
      </c>
      <c r="D87" s="18" t="s">
        <v>118</v>
      </c>
      <c r="E87" s="11">
        <v>1</v>
      </c>
      <c r="F87" s="11">
        <v>0</v>
      </c>
      <c r="G87" s="11">
        <v>0</v>
      </c>
      <c r="H87" s="11">
        <v>80</v>
      </c>
      <c r="I87" s="10">
        <v>80</v>
      </c>
    </row>
    <row r="88" spans="1:9" ht="22.5" customHeight="1">
      <c r="A88" s="69"/>
      <c r="B88" s="69"/>
      <c r="C88" s="18">
        <v>1560</v>
      </c>
      <c r="D88" s="18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 t="s">
        <v>3</v>
      </c>
      <c r="B89" s="63"/>
      <c r="C89" s="63"/>
      <c r="D89" s="64"/>
      <c r="E89" s="10">
        <v>6</v>
      </c>
      <c r="F89" s="10">
        <v>2</v>
      </c>
      <c r="G89" s="10">
        <v>549</v>
      </c>
      <c r="H89" s="10">
        <v>552</v>
      </c>
      <c r="I89" s="10">
        <v>1101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301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18" t="s">
        <v>320</v>
      </c>
      <c r="F93" s="18" t="s">
        <v>321</v>
      </c>
      <c r="G93" s="18" t="s">
        <v>1</v>
      </c>
      <c r="H93" s="18" t="s">
        <v>2</v>
      </c>
      <c r="I93" s="18" t="s">
        <v>3</v>
      </c>
    </row>
    <row r="94" spans="1:9" ht="22.5" customHeight="1">
      <c r="A94" s="67">
        <v>16</v>
      </c>
      <c r="B94" s="67" t="s">
        <v>120</v>
      </c>
      <c r="C94" s="18">
        <v>1651</v>
      </c>
      <c r="D94" s="18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18">
        <v>1654</v>
      </c>
      <c r="D95" s="18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18">
        <v>1656</v>
      </c>
      <c r="D96" s="18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18">
        <v>1652</v>
      </c>
      <c r="D97" s="18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18">
        <v>1653</v>
      </c>
      <c r="D98" s="18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18">
        <v>1655</v>
      </c>
      <c r="D99" s="18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301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18" t="s">
        <v>320</v>
      </c>
      <c r="F104" s="18" t="s">
        <v>321</v>
      </c>
      <c r="G104" s="18" t="s">
        <v>1</v>
      </c>
      <c r="H104" s="18" t="s">
        <v>2</v>
      </c>
      <c r="I104" s="18" t="s">
        <v>3</v>
      </c>
    </row>
    <row r="105" spans="1:9" ht="22.5">
      <c r="A105" s="67">
        <v>17</v>
      </c>
      <c r="B105" s="67" t="s">
        <v>38</v>
      </c>
      <c r="C105" s="18">
        <v>1751</v>
      </c>
      <c r="D105" s="18" t="s">
        <v>126</v>
      </c>
      <c r="E105" s="11">
        <v>0</v>
      </c>
      <c r="F105" s="11">
        <v>2</v>
      </c>
      <c r="G105" s="11">
        <v>122</v>
      </c>
      <c r="H105" s="11">
        <v>94</v>
      </c>
      <c r="I105" s="10">
        <v>216</v>
      </c>
    </row>
    <row r="106" spans="1:9" ht="22.5">
      <c r="A106" s="68"/>
      <c r="B106" s="68"/>
      <c r="C106" s="18">
        <v>1753</v>
      </c>
      <c r="D106" s="18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18">
        <v>1764</v>
      </c>
      <c r="D107" s="18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18">
        <v>1752</v>
      </c>
      <c r="D108" s="18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18">
        <v>1756</v>
      </c>
      <c r="D109" s="18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22.5">
      <c r="A110" s="68"/>
      <c r="B110" s="68"/>
      <c r="C110" s="18">
        <v>1758</v>
      </c>
      <c r="D110" s="18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18">
        <v>1754</v>
      </c>
      <c r="D111" s="18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18">
        <v>1759</v>
      </c>
      <c r="D112" s="18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18">
        <v>1761</v>
      </c>
      <c r="D113" s="18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18">
        <v>1763</v>
      </c>
      <c r="D114" s="18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18">
        <v>1757</v>
      </c>
      <c r="D115" s="18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18">
        <v>1755</v>
      </c>
      <c r="D116" s="18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18">
        <v>1762</v>
      </c>
      <c r="D117" s="18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18">
        <v>1760</v>
      </c>
      <c r="D118" s="18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2</v>
      </c>
      <c r="G119" s="10">
        <v>122</v>
      </c>
      <c r="H119" s="10">
        <v>94</v>
      </c>
      <c r="I119" s="10">
        <v>216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301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18" t="s">
        <v>320</v>
      </c>
      <c r="F123" s="18" t="s">
        <v>321</v>
      </c>
      <c r="G123" s="18" t="s">
        <v>1</v>
      </c>
      <c r="H123" s="18" t="s">
        <v>2</v>
      </c>
      <c r="I123" s="18" t="s">
        <v>3</v>
      </c>
    </row>
    <row r="124" spans="1:9" ht="22.5">
      <c r="A124" s="67"/>
      <c r="B124" s="67" t="s">
        <v>5</v>
      </c>
      <c r="C124" s="18"/>
      <c r="D124" s="18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22.5">
      <c r="A125" s="68"/>
      <c r="B125" s="68"/>
      <c r="C125" s="18"/>
      <c r="D125" s="18" t="s">
        <v>141</v>
      </c>
      <c r="E125" s="11">
        <v>1</v>
      </c>
      <c r="F125" s="11">
        <v>0</v>
      </c>
      <c r="G125" s="11">
        <v>77</v>
      </c>
      <c r="H125" s="11">
        <v>27</v>
      </c>
      <c r="I125" s="10">
        <v>104</v>
      </c>
    </row>
    <row r="126" spans="1:9" ht="22.5" customHeight="1">
      <c r="A126" s="68"/>
      <c r="B126" s="68"/>
      <c r="C126" s="18"/>
      <c r="D126" s="18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18"/>
      <c r="D127" s="18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18"/>
      <c r="D128" s="18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18"/>
      <c r="D129" s="18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18"/>
      <c r="D130" s="18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18"/>
      <c r="D131" s="18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18"/>
      <c r="D132" s="18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1</v>
      </c>
      <c r="F133" s="10">
        <v>0</v>
      </c>
      <c r="G133" s="10">
        <v>77</v>
      </c>
      <c r="H133" s="10">
        <v>27</v>
      </c>
      <c r="I133" s="10">
        <v>104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301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18" t="s">
        <v>320</v>
      </c>
      <c r="F137" s="18" t="s">
        <v>321</v>
      </c>
      <c r="G137" s="18" t="s">
        <v>1</v>
      </c>
      <c r="H137" s="18" t="s">
        <v>2</v>
      </c>
      <c r="I137" s="18" t="s">
        <v>3</v>
      </c>
    </row>
    <row r="138" spans="1:9" ht="22.5">
      <c r="A138" s="67">
        <v>22</v>
      </c>
      <c r="B138" s="67" t="s">
        <v>42</v>
      </c>
      <c r="C138" s="18">
        <v>2251</v>
      </c>
      <c r="D138" s="18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18">
        <v>2255</v>
      </c>
      <c r="D139" s="18" t="s">
        <v>150</v>
      </c>
      <c r="E139" s="11">
        <v>1</v>
      </c>
      <c r="F139" s="11">
        <v>0</v>
      </c>
      <c r="G139" s="11">
        <v>0</v>
      </c>
      <c r="H139" s="11">
        <v>60</v>
      </c>
      <c r="I139" s="10">
        <v>60</v>
      </c>
    </row>
    <row r="140" spans="1:9" ht="22.5" customHeight="1">
      <c r="A140" s="68"/>
      <c r="B140" s="68"/>
      <c r="C140" s="18">
        <v>2257</v>
      </c>
      <c r="D140" s="18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22.5">
      <c r="A141" s="68"/>
      <c r="B141" s="68"/>
      <c r="C141" s="18">
        <v>2252</v>
      </c>
      <c r="D141" s="18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18">
        <v>2253</v>
      </c>
      <c r="D142" s="18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18">
        <v>2256</v>
      </c>
      <c r="D143" s="18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18">
        <v>2258</v>
      </c>
      <c r="D144" s="18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18">
        <v>2254</v>
      </c>
      <c r="D145" s="18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22.5">
      <c r="A146" s="69"/>
      <c r="B146" s="69"/>
      <c r="C146" s="18">
        <v>2259</v>
      </c>
      <c r="D146" s="18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1</v>
      </c>
      <c r="F147" s="10">
        <v>0</v>
      </c>
      <c r="G147" s="10">
        <v>0</v>
      </c>
      <c r="H147" s="10">
        <v>60</v>
      </c>
      <c r="I147" s="10">
        <v>60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301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18" t="s">
        <v>320</v>
      </c>
      <c r="F151" s="18" t="s">
        <v>321</v>
      </c>
      <c r="G151" s="18" t="s">
        <v>1</v>
      </c>
      <c r="H151" s="18" t="s">
        <v>2</v>
      </c>
      <c r="I151" s="18" t="s">
        <v>3</v>
      </c>
    </row>
    <row r="152" spans="1:9" ht="22.5">
      <c r="A152" s="67">
        <v>23</v>
      </c>
      <c r="B152" s="67" t="s">
        <v>6</v>
      </c>
      <c r="C152" s="18">
        <v>2352</v>
      </c>
      <c r="D152" s="18" t="s">
        <v>168</v>
      </c>
      <c r="E152" s="11">
        <v>2</v>
      </c>
      <c r="F152" s="11">
        <v>0</v>
      </c>
      <c r="G152" s="11">
        <v>124</v>
      </c>
      <c r="H152" s="11">
        <v>0</v>
      </c>
      <c r="I152" s="10">
        <v>124</v>
      </c>
    </row>
    <row r="153" spans="1:9" ht="15.75" customHeight="1">
      <c r="A153" s="68"/>
      <c r="B153" s="68"/>
      <c r="C153" s="18">
        <v>2351</v>
      </c>
      <c r="D153" s="18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18">
        <v>2355</v>
      </c>
      <c r="D154" s="18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18">
        <v>2360</v>
      </c>
      <c r="D155" s="18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22.5">
      <c r="A156" s="68"/>
      <c r="B156" s="68"/>
      <c r="C156" s="18">
        <v>2357</v>
      </c>
      <c r="D156" s="18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18">
        <v>2358</v>
      </c>
      <c r="D157" s="18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18">
        <v>2356</v>
      </c>
      <c r="D158" s="18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18">
        <v>2359</v>
      </c>
      <c r="D159" s="18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18">
        <v>2361</v>
      </c>
      <c r="D160" s="18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22.5">
      <c r="A161" s="68"/>
      <c r="B161" s="68"/>
      <c r="C161" s="18">
        <v>2354</v>
      </c>
      <c r="D161" s="18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18">
        <v>2362</v>
      </c>
      <c r="D162" s="18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18">
        <v>2353</v>
      </c>
      <c r="D163" s="18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2</v>
      </c>
      <c r="F164" s="10">
        <v>0</v>
      </c>
      <c r="G164" s="10">
        <v>124</v>
      </c>
      <c r="H164" s="10">
        <v>0</v>
      </c>
      <c r="I164" s="10">
        <v>124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301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18" t="s">
        <v>320</v>
      </c>
      <c r="F168" s="18" t="s">
        <v>321</v>
      </c>
      <c r="G168" s="18" t="s">
        <v>1</v>
      </c>
      <c r="H168" s="18" t="s">
        <v>2</v>
      </c>
      <c r="I168" s="18" t="s">
        <v>3</v>
      </c>
    </row>
    <row r="169" spans="1:9" ht="25.5" customHeight="1">
      <c r="A169" s="67">
        <v>24</v>
      </c>
      <c r="B169" s="67" t="s">
        <v>7</v>
      </c>
      <c r="C169" s="18">
        <v>2451</v>
      </c>
      <c r="D169" s="18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18">
        <v>2457</v>
      </c>
      <c r="D170" s="18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22.5">
      <c r="A171" s="68"/>
      <c r="B171" s="68"/>
      <c r="C171" s="18">
        <v>2452</v>
      </c>
      <c r="D171" s="18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18">
        <v>2460</v>
      </c>
      <c r="D172" s="18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18">
        <v>2461</v>
      </c>
      <c r="D173" s="18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22.5">
      <c r="A174" s="68"/>
      <c r="B174" s="68"/>
      <c r="C174" s="18">
        <v>2456</v>
      </c>
      <c r="D174" s="18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18">
        <v>2455</v>
      </c>
      <c r="D175" s="18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18">
        <v>2454</v>
      </c>
      <c r="D176" s="18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18">
        <v>2458</v>
      </c>
      <c r="D177" s="18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18">
        <v>2453</v>
      </c>
      <c r="D178" s="18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18">
        <v>2459</v>
      </c>
      <c r="D179" s="18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301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18" t="s">
        <v>320</v>
      </c>
      <c r="F184" s="18" t="s">
        <v>321</v>
      </c>
      <c r="G184" s="18" t="s">
        <v>1</v>
      </c>
      <c r="H184" s="18" t="s">
        <v>2</v>
      </c>
      <c r="I184" s="18" t="s">
        <v>3</v>
      </c>
    </row>
    <row r="185" spans="1:9" ht="22.5">
      <c r="A185" s="67">
        <v>31</v>
      </c>
      <c r="B185" s="67" t="s">
        <v>8</v>
      </c>
      <c r="C185" s="18">
        <v>3151</v>
      </c>
      <c r="D185" s="18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22.5">
      <c r="A186" s="68"/>
      <c r="B186" s="68"/>
      <c r="C186" s="18">
        <v>3153</v>
      </c>
      <c r="D186" s="18" t="s">
        <v>206</v>
      </c>
      <c r="E186" s="11">
        <v>0</v>
      </c>
      <c r="F186" s="11">
        <v>1</v>
      </c>
      <c r="G186" s="11">
        <v>132</v>
      </c>
      <c r="H186" s="11">
        <v>94</v>
      </c>
      <c r="I186" s="10">
        <v>226</v>
      </c>
    </row>
    <row r="187" spans="1:9" ht="22.5">
      <c r="A187" s="68"/>
      <c r="B187" s="68"/>
      <c r="C187" s="18">
        <v>3154</v>
      </c>
      <c r="D187" s="18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22.5">
      <c r="A188" s="68"/>
      <c r="B188" s="68"/>
      <c r="C188" s="18">
        <v>3155</v>
      </c>
      <c r="D188" s="18" t="s">
        <v>207</v>
      </c>
      <c r="E188" s="11">
        <v>1</v>
      </c>
      <c r="F188" s="11">
        <v>0</v>
      </c>
      <c r="G188" s="11">
        <v>133</v>
      </c>
      <c r="H188" s="11">
        <v>0</v>
      </c>
      <c r="I188" s="10">
        <v>133</v>
      </c>
    </row>
    <row r="189" spans="1:9" ht="22.5" customHeight="1">
      <c r="A189" s="68"/>
      <c r="B189" s="68"/>
      <c r="C189" s="18">
        <v>3164</v>
      </c>
      <c r="D189" s="18" t="s">
        <v>208</v>
      </c>
      <c r="E189" s="11">
        <v>1</v>
      </c>
      <c r="F189" s="11">
        <v>0</v>
      </c>
      <c r="G189" s="11">
        <v>12</v>
      </c>
      <c r="H189" s="11">
        <v>14</v>
      </c>
      <c r="I189" s="10">
        <v>26</v>
      </c>
    </row>
    <row r="190" spans="1:9" ht="58.5" customHeight="1">
      <c r="A190" s="68"/>
      <c r="B190" s="68"/>
      <c r="C190" s="18">
        <v>3166</v>
      </c>
      <c r="D190" s="18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22.5">
      <c r="A191" s="68"/>
      <c r="B191" s="68"/>
      <c r="C191" s="18">
        <v>3152</v>
      </c>
      <c r="D191" s="18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18">
        <v>3156</v>
      </c>
      <c r="D192" s="18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22.5">
      <c r="A193" s="68"/>
      <c r="B193" s="68"/>
      <c r="C193" s="18">
        <v>3165</v>
      </c>
      <c r="D193" s="18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22.5">
      <c r="A194" s="68"/>
      <c r="B194" s="68"/>
      <c r="C194" s="18">
        <v>3157</v>
      </c>
      <c r="D194" s="18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18">
        <v>3159</v>
      </c>
      <c r="D195" s="18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18">
        <v>3161</v>
      </c>
      <c r="D196" s="18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22.5">
      <c r="A197" s="68"/>
      <c r="B197" s="68"/>
      <c r="C197" s="18">
        <v>3158</v>
      </c>
      <c r="D197" s="18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18">
        <v>3160</v>
      </c>
      <c r="D198" s="18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22.5">
      <c r="A199" s="68"/>
      <c r="B199" s="68"/>
      <c r="C199" s="18">
        <v>3163</v>
      </c>
      <c r="D199" s="18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18">
        <v>3162</v>
      </c>
      <c r="D200" s="18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2</v>
      </c>
      <c r="F201" s="10">
        <v>1</v>
      </c>
      <c r="G201" s="10">
        <v>277</v>
      </c>
      <c r="H201" s="10">
        <v>108</v>
      </c>
      <c r="I201" s="10">
        <v>385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301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29.25" customHeight="1">
      <c r="A205" s="57"/>
      <c r="B205" s="57"/>
      <c r="C205" s="59"/>
      <c r="D205" s="59"/>
      <c r="E205" s="18" t="s">
        <v>320</v>
      </c>
      <c r="F205" s="18" t="s">
        <v>321</v>
      </c>
      <c r="G205" s="18" t="s">
        <v>1</v>
      </c>
      <c r="H205" s="18" t="s">
        <v>2</v>
      </c>
      <c r="I205" s="18" t="s">
        <v>3</v>
      </c>
    </row>
    <row r="206" spans="1:9" ht="22.5" customHeight="1">
      <c r="A206" s="67">
        <v>32</v>
      </c>
      <c r="B206" s="67" t="s">
        <v>9</v>
      </c>
      <c r="C206" s="18">
        <v>3251</v>
      </c>
      <c r="D206" s="18" t="s">
        <v>9</v>
      </c>
      <c r="E206" s="11">
        <v>1</v>
      </c>
      <c r="F206" s="11">
        <v>1</v>
      </c>
      <c r="G206" s="11">
        <v>185</v>
      </c>
      <c r="H206" s="11">
        <v>0</v>
      </c>
      <c r="I206" s="10">
        <v>185</v>
      </c>
    </row>
    <row r="207" spans="1:9" ht="22.5" customHeight="1">
      <c r="A207" s="68"/>
      <c r="B207" s="68"/>
      <c r="C207" s="18">
        <v>3261</v>
      </c>
      <c r="D207" s="18" t="s">
        <v>35</v>
      </c>
      <c r="E207" s="11">
        <v>1</v>
      </c>
      <c r="F207" s="11">
        <v>0</v>
      </c>
      <c r="G207" s="11">
        <v>130</v>
      </c>
      <c r="H207" s="11">
        <v>0</v>
      </c>
      <c r="I207" s="10">
        <v>130</v>
      </c>
    </row>
    <row r="208" spans="1:9" ht="22.5" customHeight="1">
      <c r="A208" s="68"/>
      <c r="B208" s="68"/>
      <c r="C208" s="18">
        <v>3256</v>
      </c>
      <c r="D208" s="18" t="s">
        <v>229</v>
      </c>
      <c r="E208" s="11">
        <v>1</v>
      </c>
      <c r="F208" s="11">
        <v>0</v>
      </c>
      <c r="G208" s="11">
        <v>0</v>
      </c>
      <c r="H208" s="11">
        <v>109</v>
      </c>
      <c r="I208" s="10">
        <v>109</v>
      </c>
    </row>
    <row r="209" spans="1:9" ht="22.5" customHeight="1">
      <c r="A209" s="68"/>
      <c r="B209" s="68"/>
      <c r="C209" s="18">
        <v>3260</v>
      </c>
      <c r="D209" s="18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18">
        <v>3252</v>
      </c>
      <c r="D210" s="18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22.5">
      <c r="A211" s="68"/>
      <c r="B211" s="68"/>
      <c r="C211" s="18">
        <v>3263</v>
      </c>
      <c r="D211" s="18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18">
        <v>3258</v>
      </c>
      <c r="D212" s="18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18">
        <v>3259</v>
      </c>
      <c r="D213" s="18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18">
        <v>3255</v>
      </c>
      <c r="D214" s="18" t="s">
        <v>234</v>
      </c>
      <c r="E214" s="11">
        <v>1</v>
      </c>
      <c r="F214" s="11">
        <v>0</v>
      </c>
      <c r="G214" s="11">
        <v>0</v>
      </c>
      <c r="H214" s="11">
        <v>121</v>
      </c>
      <c r="I214" s="10">
        <v>121</v>
      </c>
    </row>
    <row r="215" spans="1:9" ht="22.5">
      <c r="A215" s="68"/>
      <c r="B215" s="68"/>
      <c r="C215" s="18">
        <v>3262</v>
      </c>
      <c r="D215" s="18" t="s">
        <v>235</v>
      </c>
      <c r="E215" s="11">
        <v>0</v>
      </c>
      <c r="F215" s="11">
        <v>1</v>
      </c>
      <c r="G215" s="11">
        <v>0</v>
      </c>
      <c r="H215" s="11">
        <v>47</v>
      </c>
      <c r="I215" s="10">
        <v>47</v>
      </c>
    </row>
    <row r="216" spans="1:9" ht="22.5" customHeight="1">
      <c r="A216" s="68"/>
      <c r="B216" s="68"/>
      <c r="C216" s="18">
        <v>3257</v>
      </c>
      <c r="D216" s="18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18">
        <v>3253</v>
      </c>
      <c r="D217" s="18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18">
        <v>3254</v>
      </c>
      <c r="D218" s="18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4</v>
      </c>
      <c r="F219" s="10">
        <v>2</v>
      </c>
      <c r="G219" s="10">
        <v>315</v>
      </c>
      <c r="H219" s="10">
        <v>277</v>
      </c>
      <c r="I219" s="10">
        <v>592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301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24" customHeight="1">
      <c r="A223" s="57"/>
      <c r="B223" s="57"/>
      <c r="C223" s="59"/>
      <c r="D223" s="59"/>
      <c r="E223" s="18" t="s">
        <v>320</v>
      </c>
      <c r="F223" s="18" t="s">
        <v>321</v>
      </c>
      <c r="G223" s="18" t="s">
        <v>1</v>
      </c>
      <c r="H223" s="18" t="s">
        <v>2</v>
      </c>
      <c r="I223" s="18" t="s">
        <v>3</v>
      </c>
    </row>
    <row r="224" spans="1:9" ht="24.75" customHeight="1">
      <c r="A224" s="67">
        <v>33</v>
      </c>
      <c r="B224" s="67" t="s">
        <v>10</v>
      </c>
      <c r="C224" s="18">
        <v>3351</v>
      </c>
      <c r="D224" s="18" t="s">
        <v>10</v>
      </c>
      <c r="E224" s="11">
        <v>1</v>
      </c>
      <c r="F224" s="11">
        <v>0</v>
      </c>
      <c r="G224" s="11">
        <v>110</v>
      </c>
      <c r="H224" s="11">
        <v>10</v>
      </c>
      <c r="I224" s="10">
        <v>120</v>
      </c>
    </row>
    <row r="225" spans="1:9" ht="24.75" customHeight="1">
      <c r="A225" s="68"/>
      <c r="B225" s="68"/>
      <c r="C225" s="18">
        <v>3358</v>
      </c>
      <c r="D225" s="18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4.75" customHeight="1">
      <c r="A226" s="68"/>
      <c r="B226" s="68"/>
      <c r="C226" s="18">
        <v>3357</v>
      </c>
      <c r="D226" s="18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4.75" customHeight="1">
      <c r="A227" s="68"/>
      <c r="B227" s="68"/>
      <c r="C227" s="18">
        <v>3361</v>
      </c>
      <c r="D227" s="18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4.75" customHeight="1">
      <c r="A228" s="68"/>
      <c r="B228" s="68"/>
      <c r="C228" s="18">
        <v>3352</v>
      </c>
      <c r="D228" s="18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4.75" customHeight="1">
      <c r="A229" s="68"/>
      <c r="B229" s="68"/>
      <c r="C229" s="18">
        <v>3353</v>
      </c>
      <c r="D229" s="18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4.75" customHeight="1">
      <c r="A230" s="68"/>
      <c r="B230" s="68"/>
      <c r="C230" s="18">
        <v>3355</v>
      </c>
      <c r="D230" s="18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4.75" customHeight="1">
      <c r="A231" s="68"/>
      <c r="B231" s="68"/>
      <c r="C231" s="18">
        <v>3354</v>
      </c>
      <c r="D231" s="18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4.75" customHeight="1">
      <c r="A232" s="68"/>
      <c r="B232" s="68"/>
      <c r="C232" s="18">
        <v>3356</v>
      </c>
      <c r="D232" s="18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4.75" customHeight="1">
      <c r="A233" s="68"/>
      <c r="B233" s="68"/>
      <c r="C233" s="18">
        <v>3359</v>
      </c>
      <c r="D233" s="18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2.5">
      <c r="A234" s="69"/>
      <c r="B234" s="69"/>
      <c r="C234" s="18">
        <v>3360</v>
      </c>
      <c r="D234" s="18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1</v>
      </c>
      <c r="F235" s="10">
        <v>0</v>
      </c>
      <c r="G235" s="10">
        <v>110</v>
      </c>
      <c r="H235" s="10">
        <v>10</v>
      </c>
      <c r="I235" s="10">
        <v>120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301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23.25" customHeight="1">
      <c r="A239" s="57"/>
      <c r="B239" s="57"/>
      <c r="C239" s="59"/>
      <c r="D239" s="59"/>
      <c r="E239" s="18" t="s">
        <v>320</v>
      </c>
      <c r="F239" s="18" t="s">
        <v>321</v>
      </c>
      <c r="G239" s="18" t="s">
        <v>1</v>
      </c>
      <c r="H239" s="18" t="s">
        <v>2</v>
      </c>
      <c r="I239" s="18" t="s">
        <v>3</v>
      </c>
    </row>
    <row r="240" spans="1:9" ht="18.75" customHeight="1">
      <c r="A240" s="67">
        <v>34</v>
      </c>
      <c r="B240" s="67" t="s">
        <v>339</v>
      </c>
      <c r="C240" s="18">
        <v>3451</v>
      </c>
      <c r="D240" s="18" t="s">
        <v>239</v>
      </c>
      <c r="E240" s="11">
        <v>0</v>
      </c>
      <c r="F240" s="11">
        <v>2</v>
      </c>
      <c r="G240" s="11">
        <v>152</v>
      </c>
      <c r="H240" s="11">
        <v>105</v>
      </c>
      <c r="I240" s="10">
        <v>257</v>
      </c>
    </row>
    <row r="241" spans="1:9" ht="18.75" customHeight="1">
      <c r="A241" s="68"/>
      <c r="B241" s="68"/>
      <c r="C241" s="18">
        <v>3452</v>
      </c>
      <c r="D241" s="18" t="s">
        <v>240</v>
      </c>
      <c r="E241" s="11">
        <v>0</v>
      </c>
      <c r="F241" s="11">
        <v>1</v>
      </c>
      <c r="G241" s="11">
        <v>67</v>
      </c>
      <c r="H241" s="11">
        <v>0</v>
      </c>
      <c r="I241" s="10">
        <v>67</v>
      </c>
    </row>
    <row r="242" spans="1:9" ht="18.75" customHeight="1">
      <c r="A242" s="68"/>
      <c r="B242" s="68"/>
      <c r="C242" s="18">
        <v>3458</v>
      </c>
      <c r="D242" s="18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18">
        <v>3454</v>
      </c>
      <c r="D243" s="18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18">
        <v>3453</v>
      </c>
      <c r="D244" s="18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18">
        <v>3455</v>
      </c>
      <c r="D245" s="18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18">
        <v>3465</v>
      </c>
      <c r="D246" s="18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18">
        <v>3457</v>
      </c>
      <c r="D247" s="18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18">
        <v>3459</v>
      </c>
      <c r="D248" s="18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18">
        <v>3461</v>
      </c>
      <c r="D249" s="18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18">
        <v>3464</v>
      </c>
      <c r="D250" s="18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18">
        <v>3466</v>
      </c>
      <c r="D251" s="18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18">
        <v>3460</v>
      </c>
      <c r="D252" s="18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18">
        <v>3463</v>
      </c>
      <c r="D253" s="18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18">
        <v>3456</v>
      </c>
      <c r="D254" s="18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18">
        <v>3462</v>
      </c>
      <c r="D255" s="18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3</v>
      </c>
      <c r="G256" s="10">
        <v>219</v>
      </c>
      <c r="H256" s="10">
        <v>105</v>
      </c>
      <c r="I256" s="10">
        <v>324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301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28.5" customHeight="1">
      <c r="A260" s="57"/>
      <c r="B260" s="57"/>
      <c r="C260" s="59"/>
      <c r="D260" s="59"/>
      <c r="E260" s="18" t="s">
        <v>320</v>
      </c>
      <c r="F260" s="18" t="s">
        <v>321</v>
      </c>
      <c r="G260" s="18" t="s">
        <v>1</v>
      </c>
      <c r="H260" s="18" t="s">
        <v>2</v>
      </c>
      <c r="I260" s="18" t="s">
        <v>3</v>
      </c>
    </row>
    <row r="261" spans="1:9" ht="22.5" customHeight="1">
      <c r="A261" s="67">
        <v>41</v>
      </c>
      <c r="B261" s="67" t="s">
        <v>11</v>
      </c>
      <c r="C261" s="18">
        <v>4151</v>
      </c>
      <c r="D261" s="18" t="s">
        <v>179</v>
      </c>
      <c r="E261" s="11">
        <v>0</v>
      </c>
      <c r="F261" s="11">
        <v>1</v>
      </c>
      <c r="G261" s="11">
        <v>129</v>
      </c>
      <c r="H261" s="11">
        <v>0</v>
      </c>
      <c r="I261" s="10">
        <v>129</v>
      </c>
    </row>
    <row r="262" spans="1:9" ht="22.5" customHeight="1">
      <c r="A262" s="68"/>
      <c r="B262" s="68"/>
      <c r="C262" s="18">
        <v>4152</v>
      </c>
      <c r="D262" s="18" t="s">
        <v>180</v>
      </c>
      <c r="E262" s="11">
        <v>1</v>
      </c>
      <c r="F262" s="11">
        <v>0</v>
      </c>
      <c r="G262" s="11">
        <v>0</v>
      </c>
      <c r="H262" s="11">
        <v>89</v>
      </c>
      <c r="I262" s="10">
        <v>89</v>
      </c>
    </row>
    <row r="263" spans="1:9" ht="22.5" customHeight="1">
      <c r="A263" s="68"/>
      <c r="B263" s="68"/>
      <c r="C263" s="18">
        <v>4155</v>
      </c>
      <c r="D263" s="18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18">
        <v>4158</v>
      </c>
      <c r="D264" s="18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18">
        <v>4161</v>
      </c>
      <c r="D265" s="18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18">
        <v>4156</v>
      </c>
      <c r="D266" s="18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18">
        <v>4153</v>
      </c>
      <c r="D267" s="18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18">
        <v>4157</v>
      </c>
      <c r="D268" s="18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18">
        <v>4154</v>
      </c>
      <c r="D269" s="18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18">
        <v>4159</v>
      </c>
      <c r="D270" s="18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18">
        <v>4160</v>
      </c>
      <c r="D271" s="18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18">
        <v>4162</v>
      </c>
      <c r="D272" s="18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18">
        <v>4163</v>
      </c>
      <c r="D273" s="18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1</v>
      </c>
      <c r="F274" s="10">
        <v>1</v>
      </c>
      <c r="G274" s="10">
        <v>129</v>
      </c>
      <c r="H274" s="10">
        <v>89</v>
      </c>
      <c r="I274" s="10">
        <v>218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301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6.7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30" customHeight="1">
      <c r="A278" s="57"/>
      <c r="B278" s="57"/>
      <c r="C278" s="59"/>
      <c r="D278" s="59"/>
      <c r="E278" s="18" t="s">
        <v>320</v>
      </c>
      <c r="F278" s="18" t="s">
        <v>321</v>
      </c>
      <c r="G278" s="18" t="s">
        <v>1</v>
      </c>
      <c r="H278" s="18" t="s">
        <v>2</v>
      </c>
      <c r="I278" s="18" t="s">
        <v>3</v>
      </c>
    </row>
    <row r="279" spans="1:9" ht="22.5" customHeight="1">
      <c r="A279" s="67">
        <v>42</v>
      </c>
      <c r="B279" s="67" t="s">
        <v>12</v>
      </c>
      <c r="C279" s="18">
        <v>4251</v>
      </c>
      <c r="D279" s="18" t="s">
        <v>193</v>
      </c>
      <c r="E279" s="11">
        <v>1</v>
      </c>
      <c r="F279" s="11">
        <v>0</v>
      </c>
      <c r="G279" s="11">
        <v>125</v>
      </c>
      <c r="H279" s="11">
        <v>0</v>
      </c>
      <c r="I279" s="10">
        <v>125</v>
      </c>
    </row>
    <row r="280" spans="1:9" ht="22.5" customHeight="1">
      <c r="A280" s="68"/>
      <c r="B280" s="68"/>
      <c r="C280" s="18">
        <v>4253</v>
      </c>
      <c r="D280" s="18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18">
        <v>4259</v>
      </c>
      <c r="D281" s="18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18">
        <v>4262</v>
      </c>
      <c r="D282" s="18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18">
        <v>4252</v>
      </c>
      <c r="D283" s="18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18">
        <v>4255</v>
      </c>
      <c r="D284" s="18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18">
        <v>4256</v>
      </c>
      <c r="D285" s="18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18">
        <v>4257</v>
      </c>
      <c r="D286" s="18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18">
        <v>4263</v>
      </c>
      <c r="D287" s="18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18">
        <v>4260</v>
      </c>
      <c r="D288" s="18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18">
        <v>4261</v>
      </c>
      <c r="D289" s="18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18">
        <v>4258</v>
      </c>
      <c r="D290" s="18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18">
        <v>4254</v>
      </c>
      <c r="D291" s="18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32.25" customHeight="1">
      <c r="A292" s="63" t="s">
        <v>3</v>
      </c>
      <c r="B292" s="63"/>
      <c r="C292" s="63"/>
      <c r="D292" s="64"/>
      <c r="E292" s="10">
        <v>1</v>
      </c>
      <c r="F292" s="10">
        <v>0</v>
      </c>
      <c r="G292" s="10">
        <v>125</v>
      </c>
      <c r="H292" s="10">
        <v>0</v>
      </c>
      <c r="I292" s="10">
        <v>125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301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24" customHeight="1">
      <c r="A296" s="57"/>
      <c r="B296" s="57"/>
      <c r="C296" s="59"/>
      <c r="D296" s="59"/>
      <c r="E296" s="18" t="s">
        <v>320</v>
      </c>
      <c r="F296" s="18" t="s">
        <v>321</v>
      </c>
      <c r="G296" s="18" t="s">
        <v>1</v>
      </c>
      <c r="H296" s="18" t="s">
        <v>2</v>
      </c>
      <c r="I296" s="18" t="s">
        <v>3</v>
      </c>
    </row>
    <row r="297" spans="1:9" ht="26.25" customHeight="1">
      <c r="A297" s="67">
        <v>43</v>
      </c>
      <c r="B297" s="67" t="s">
        <v>60</v>
      </c>
      <c r="C297" s="18">
        <v>4351</v>
      </c>
      <c r="D297" s="18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18">
        <v>4358</v>
      </c>
      <c r="D298" s="18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18">
        <v>4362</v>
      </c>
      <c r="D299" s="18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18">
        <v>4361</v>
      </c>
      <c r="D300" s="18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18">
        <v>4353</v>
      </c>
      <c r="D301" s="18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18">
        <v>4352</v>
      </c>
      <c r="D302" s="18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18">
        <v>4360</v>
      </c>
      <c r="D303" s="18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18">
        <v>4355</v>
      </c>
      <c r="D304" s="18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18">
        <v>4354</v>
      </c>
      <c r="D305" s="18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18">
        <v>4356</v>
      </c>
      <c r="D306" s="18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18">
        <v>4357</v>
      </c>
      <c r="D307" s="18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>
      <c r="A308" s="68"/>
      <c r="B308" s="68"/>
      <c r="C308" s="18">
        <v>4359</v>
      </c>
      <c r="D308" s="18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18">
        <v>4363</v>
      </c>
      <c r="D309" s="18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34.5" customHeight="1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301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18" t="s">
        <v>320</v>
      </c>
      <c r="F314" s="18" t="s">
        <v>321</v>
      </c>
      <c r="G314" s="18" t="s">
        <v>1</v>
      </c>
      <c r="H314" s="18" t="s">
        <v>2</v>
      </c>
      <c r="I314" s="18" t="s">
        <v>3</v>
      </c>
    </row>
    <row r="315" spans="1:9" ht="22.5" customHeight="1">
      <c r="A315" s="67">
        <v>51</v>
      </c>
      <c r="B315" s="67" t="s">
        <v>53</v>
      </c>
      <c r="C315" s="18">
        <v>5153</v>
      </c>
      <c r="D315" s="18" t="s">
        <v>253</v>
      </c>
      <c r="E315" s="11">
        <v>0</v>
      </c>
      <c r="F315" s="11">
        <v>1</v>
      </c>
      <c r="G315" s="11">
        <v>0</v>
      </c>
      <c r="H315" s="11">
        <v>32</v>
      </c>
      <c r="I315" s="10">
        <v>32</v>
      </c>
    </row>
    <row r="316" spans="1:9" ht="22.5" customHeight="1">
      <c r="A316" s="68"/>
      <c r="B316" s="68"/>
      <c r="C316" s="18">
        <v>5154</v>
      </c>
      <c r="D316" s="18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18">
        <v>5151</v>
      </c>
      <c r="D317" s="18" t="s">
        <v>254</v>
      </c>
      <c r="E317" s="11">
        <v>0</v>
      </c>
      <c r="F317" s="11">
        <v>1</v>
      </c>
      <c r="G317" s="11">
        <v>19</v>
      </c>
      <c r="H317" s="11">
        <v>0</v>
      </c>
      <c r="I317" s="10">
        <v>19</v>
      </c>
    </row>
    <row r="318" spans="1:9" ht="22.5" customHeight="1">
      <c r="A318" s="68"/>
      <c r="B318" s="68"/>
      <c r="C318" s="18">
        <v>5152</v>
      </c>
      <c r="D318" s="18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18">
        <v>5156</v>
      </c>
      <c r="D319" s="18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18">
        <v>5157</v>
      </c>
      <c r="D320" s="18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18">
        <v>5155</v>
      </c>
      <c r="D321" s="18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18">
        <v>5160</v>
      </c>
      <c r="D322" s="18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18">
        <v>5158</v>
      </c>
      <c r="D323" s="18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18">
        <v>5159</v>
      </c>
      <c r="D324" s="18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>
      <c r="A325" s="69"/>
      <c r="B325" s="69"/>
      <c r="C325" s="18">
        <v>5161</v>
      </c>
      <c r="D325" s="18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2</v>
      </c>
      <c r="G326" s="10">
        <v>19</v>
      </c>
      <c r="H326" s="10">
        <v>32</v>
      </c>
      <c r="I326" s="10">
        <v>51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301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18" t="s">
        <v>320</v>
      </c>
      <c r="F330" s="18" t="s">
        <v>321</v>
      </c>
      <c r="G330" s="18" t="s">
        <v>1</v>
      </c>
      <c r="H330" s="18" t="s">
        <v>2</v>
      </c>
      <c r="I330" s="18" t="s">
        <v>3</v>
      </c>
    </row>
    <row r="331" spans="1:9" ht="23.25" customHeight="1">
      <c r="A331" s="67">
        <v>52</v>
      </c>
      <c r="B331" s="67" t="s">
        <v>341</v>
      </c>
      <c r="C331" s="18">
        <v>5251</v>
      </c>
      <c r="D331" s="18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18">
        <v>5252</v>
      </c>
      <c r="D332" s="18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18">
        <v>5256</v>
      </c>
      <c r="D333" s="18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18">
        <v>5259</v>
      </c>
      <c r="D334" s="18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18">
        <v>5254</v>
      </c>
      <c r="D335" s="18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18">
        <v>5253</v>
      </c>
      <c r="D336" s="18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18">
        <v>5255</v>
      </c>
      <c r="D337" s="18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18">
        <v>5257</v>
      </c>
      <c r="D338" s="18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18">
        <v>5258</v>
      </c>
      <c r="D339" s="18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301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18" t="s">
        <v>320</v>
      </c>
      <c r="F344" s="18" t="s">
        <v>321</v>
      </c>
      <c r="G344" s="18" t="s">
        <v>1</v>
      </c>
      <c r="H344" s="18" t="s">
        <v>2</v>
      </c>
      <c r="I344" s="18" t="s">
        <v>3</v>
      </c>
    </row>
    <row r="345" spans="1:9" ht="20.25" customHeight="1">
      <c r="A345" s="67">
        <v>53</v>
      </c>
      <c r="B345" s="67" t="s">
        <v>13</v>
      </c>
      <c r="C345" s="18">
        <v>5351</v>
      </c>
      <c r="D345" s="18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0.25" customHeight="1">
      <c r="A346" s="68"/>
      <c r="B346" s="68"/>
      <c r="C346" s="18">
        <v>5355</v>
      </c>
      <c r="D346" s="18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0.25" customHeight="1">
      <c r="A347" s="68"/>
      <c r="B347" s="68"/>
      <c r="C347" s="18">
        <v>5352</v>
      </c>
      <c r="D347" s="18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0.25" customHeight="1">
      <c r="A348" s="68"/>
      <c r="B348" s="68"/>
      <c r="C348" s="18">
        <v>5356</v>
      </c>
      <c r="D348" s="18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0.25" customHeight="1">
      <c r="A349" s="68"/>
      <c r="B349" s="68"/>
      <c r="C349" s="18">
        <v>5354</v>
      </c>
      <c r="D349" s="18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0.25" customHeight="1">
      <c r="A350" s="68"/>
      <c r="B350" s="68"/>
      <c r="C350" s="18">
        <v>5357</v>
      </c>
      <c r="D350" s="18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18">
        <v>5353</v>
      </c>
      <c r="D351" s="18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301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18" t="s">
        <v>320</v>
      </c>
      <c r="F356" s="18" t="s">
        <v>321</v>
      </c>
      <c r="G356" s="18" t="s">
        <v>1</v>
      </c>
      <c r="H356" s="18" t="s">
        <v>2</v>
      </c>
      <c r="I356" s="18" t="s">
        <v>3</v>
      </c>
    </row>
    <row r="357" spans="1:9" ht="20.25" customHeight="1">
      <c r="A357" s="67">
        <v>61</v>
      </c>
      <c r="B357" s="67" t="s">
        <v>342</v>
      </c>
      <c r="C357" s="18">
        <v>6154</v>
      </c>
      <c r="D357" s="18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0.25" customHeight="1">
      <c r="A358" s="68"/>
      <c r="B358" s="68"/>
      <c r="C358" s="18">
        <v>6159</v>
      </c>
      <c r="D358" s="18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0.25" customHeight="1">
      <c r="A359" s="68"/>
      <c r="B359" s="68"/>
      <c r="C359" s="18">
        <v>6151</v>
      </c>
      <c r="D359" s="18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0.25" customHeight="1">
      <c r="A360" s="68"/>
      <c r="B360" s="68"/>
      <c r="C360" s="18">
        <v>6161</v>
      </c>
      <c r="D360" s="18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0.25" customHeight="1">
      <c r="A361" s="68"/>
      <c r="B361" s="68"/>
      <c r="C361" s="18">
        <v>6158</v>
      </c>
      <c r="D361" s="18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0.25" customHeight="1">
      <c r="A362" s="68"/>
      <c r="B362" s="68"/>
      <c r="C362" s="18">
        <v>6155</v>
      </c>
      <c r="D362" s="18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0.25" customHeight="1">
      <c r="A363" s="68"/>
      <c r="B363" s="68"/>
      <c r="C363" s="18">
        <v>6156</v>
      </c>
      <c r="D363" s="18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0.25" customHeight="1">
      <c r="A364" s="68"/>
      <c r="B364" s="68"/>
      <c r="C364" s="18">
        <v>6157</v>
      </c>
      <c r="D364" s="18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0.25" customHeight="1">
      <c r="A365" s="68"/>
      <c r="B365" s="68"/>
      <c r="C365" s="18">
        <v>6153</v>
      </c>
      <c r="D365" s="18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0.25" customHeight="1">
      <c r="A366" s="68"/>
      <c r="B366" s="68"/>
      <c r="C366" s="18">
        <v>6160</v>
      </c>
      <c r="D366" s="18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0.25" customHeight="1">
      <c r="A367" s="68"/>
      <c r="B367" s="68"/>
      <c r="C367" s="18">
        <v>6152</v>
      </c>
      <c r="D367" s="18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2.5">
      <c r="A368" s="68"/>
      <c r="B368" s="68"/>
      <c r="C368" s="18">
        <v>6162</v>
      </c>
      <c r="D368" s="18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2.5">
      <c r="A369" s="69"/>
      <c r="B369" s="69"/>
      <c r="C369" s="18">
        <v>6163</v>
      </c>
      <c r="D369" s="18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301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18" t="s">
        <v>320</v>
      </c>
      <c r="F374" s="18" t="s">
        <v>321</v>
      </c>
      <c r="G374" s="18" t="s">
        <v>1</v>
      </c>
      <c r="H374" s="18" t="s">
        <v>2</v>
      </c>
      <c r="I374" s="18" t="s">
        <v>3</v>
      </c>
    </row>
    <row r="375" spans="1:9" ht="25.5" customHeight="1">
      <c r="A375" s="65">
        <v>62</v>
      </c>
      <c r="B375" s="67" t="s">
        <v>14</v>
      </c>
      <c r="C375" s="18">
        <v>6251</v>
      </c>
      <c r="D375" s="18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5.5" customHeight="1">
      <c r="A376" s="66"/>
      <c r="B376" s="68"/>
      <c r="C376" s="18">
        <v>6252</v>
      </c>
      <c r="D376" s="18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5.5" customHeight="1">
      <c r="A377" s="66"/>
      <c r="B377" s="68"/>
      <c r="C377" s="18">
        <v>6253</v>
      </c>
      <c r="D377" s="18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5.5" customHeight="1">
      <c r="A378" s="66"/>
      <c r="B378" s="68"/>
      <c r="C378" s="18">
        <v>6256</v>
      </c>
      <c r="D378" s="18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5.5" customHeight="1">
      <c r="A379" s="66"/>
      <c r="B379" s="68"/>
      <c r="C379" s="18">
        <v>6255</v>
      </c>
      <c r="D379" s="18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5.5" customHeight="1">
      <c r="A380" s="70"/>
      <c r="B380" s="69"/>
      <c r="C380" s="18">
        <v>6254</v>
      </c>
      <c r="D380" s="18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301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18" t="s">
        <v>320</v>
      </c>
      <c r="F385" s="18" t="s">
        <v>321</v>
      </c>
      <c r="G385" s="18" t="s">
        <v>1</v>
      </c>
      <c r="H385" s="18" t="s">
        <v>2</v>
      </c>
      <c r="I385" s="18" t="s">
        <v>3</v>
      </c>
    </row>
    <row r="386" spans="1:9" ht="20.25" customHeight="1">
      <c r="A386" s="65">
        <v>63</v>
      </c>
      <c r="B386" s="67" t="s">
        <v>343</v>
      </c>
      <c r="C386" s="18">
        <v>6352</v>
      </c>
      <c r="D386" s="18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18">
        <v>6351</v>
      </c>
      <c r="D387" s="18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18">
        <v>6353</v>
      </c>
      <c r="D388" s="18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18">
        <v>6356</v>
      </c>
      <c r="D389" s="18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18">
        <v>6354</v>
      </c>
      <c r="D390" s="18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18">
        <v>6355</v>
      </c>
      <c r="D391" s="18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18">
        <v>6357</v>
      </c>
      <c r="D392" s="18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386:A392"/>
    <mergeCell ref="B386:B392"/>
    <mergeCell ref="A393:D393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A357:A369"/>
    <mergeCell ref="B357:B369"/>
    <mergeCell ref="E371:I373"/>
    <mergeCell ref="A370:D370"/>
    <mergeCell ref="A371:A374"/>
    <mergeCell ref="B371:B374"/>
    <mergeCell ref="C371:C374"/>
    <mergeCell ref="D371:D374"/>
    <mergeCell ref="E341:I343"/>
    <mergeCell ref="A341:A344"/>
    <mergeCell ref="B341:B344"/>
    <mergeCell ref="C341:C344"/>
    <mergeCell ref="D341:D344"/>
    <mergeCell ref="A331:A339"/>
    <mergeCell ref="B331:B339"/>
    <mergeCell ref="E353:I355"/>
    <mergeCell ref="A353:A356"/>
    <mergeCell ref="B353:B356"/>
    <mergeCell ref="C353:C356"/>
    <mergeCell ref="D353:D356"/>
    <mergeCell ref="A345:A351"/>
    <mergeCell ref="B345:B351"/>
    <mergeCell ref="A352:D352"/>
    <mergeCell ref="A315:A325"/>
    <mergeCell ref="B315:B325"/>
    <mergeCell ref="A326:D326"/>
    <mergeCell ref="A340:D340"/>
    <mergeCell ref="E327:I329"/>
    <mergeCell ref="A327:A330"/>
    <mergeCell ref="B327:B330"/>
    <mergeCell ref="C327:C330"/>
    <mergeCell ref="D327:D330"/>
    <mergeCell ref="E311:I313"/>
    <mergeCell ref="A310:D310"/>
    <mergeCell ref="A311:A314"/>
    <mergeCell ref="B311:B314"/>
    <mergeCell ref="C311:C314"/>
    <mergeCell ref="D311:D31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279:A291"/>
    <mergeCell ref="B279:B291"/>
    <mergeCell ref="E275:I277"/>
    <mergeCell ref="A275:A278"/>
    <mergeCell ref="B275:B278"/>
    <mergeCell ref="C275:C278"/>
    <mergeCell ref="D275:D278"/>
    <mergeCell ref="A261:A273"/>
    <mergeCell ref="B261:B273"/>
    <mergeCell ref="A274:D274"/>
    <mergeCell ref="E257:I259"/>
    <mergeCell ref="A257:A260"/>
    <mergeCell ref="B257:B260"/>
    <mergeCell ref="C257:C260"/>
    <mergeCell ref="D257:D260"/>
    <mergeCell ref="A240:A255"/>
    <mergeCell ref="B240:B255"/>
    <mergeCell ref="A256:D256"/>
    <mergeCell ref="E236:I238"/>
    <mergeCell ref="A236:A239"/>
    <mergeCell ref="B236:B239"/>
    <mergeCell ref="C236:C239"/>
    <mergeCell ref="D236:D239"/>
    <mergeCell ref="A224:A234"/>
    <mergeCell ref="B224:B234"/>
    <mergeCell ref="A235:D235"/>
    <mergeCell ref="E220:I222"/>
    <mergeCell ref="A220:A223"/>
    <mergeCell ref="B220:B223"/>
    <mergeCell ref="C220:C223"/>
    <mergeCell ref="D220:D223"/>
    <mergeCell ref="A206:A218"/>
    <mergeCell ref="B206:B218"/>
    <mergeCell ref="A219:D219"/>
    <mergeCell ref="E202:I204"/>
    <mergeCell ref="A202:A205"/>
    <mergeCell ref="B202:B205"/>
    <mergeCell ref="C202:C205"/>
    <mergeCell ref="D202:D205"/>
    <mergeCell ref="A185:A200"/>
    <mergeCell ref="B185:B200"/>
    <mergeCell ref="A201:D201"/>
    <mergeCell ref="E181:I183"/>
    <mergeCell ref="A180:D180"/>
    <mergeCell ref="A181:A184"/>
    <mergeCell ref="B181:B184"/>
    <mergeCell ref="C181:C184"/>
    <mergeCell ref="D181:D184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24:A132"/>
    <mergeCell ref="B124:B132"/>
    <mergeCell ref="E120:I122"/>
    <mergeCell ref="A120:A123"/>
    <mergeCell ref="B120:B123"/>
    <mergeCell ref="C120:C123"/>
    <mergeCell ref="D120:D123"/>
    <mergeCell ref="A105:A118"/>
    <mergeCell ref="B105:B118"/>
    <mergeCell ref="A119:D119"/>
    <mergeCell ref="E101:I103"/>
    <mergeCell ref="A100:D100"/>
    <mergeCell ref="A101:A104"/>
    <mergeCell ref="B101:B104"/>
    <mergeCell ref="C101:C104"/>
    <mergeCell ref="D101:D104"/>
    <mergeCell ref="A94:A99"/>
    <mergeCell ref="B94:B99"/>
    <mergeCell ref="E90:I92"/>
    <mergeCell ref="A90:A93"/>
    <mergeCell ref="B90:B93"/>
    <mergeCell ref="C90:C93"/>
    <mergeCell ref="D90:D93"/>
    <mergeCell ref="A73:A88"/>
    <mergeCell ref="B73:B88"/>
    <mergeCell ref="A89:D89"/>
    <mergeCell ref="E69:I71"/>
    <mergeCell ref="A68:D68"/>
    <mergeCell ref="A69:A72"/>
    <mergeCell ref="B69:B72"/>
    <mergeCell ref="C69:C72"/>
    <mergeCell ref="D69:D72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55:D55"/>
    <mergeCell ref="E44:I46"/>
    <mergeCell ref="A44:A47"/>
    <mergeCell ref="B44:B47"/>
    <mergeCell ref="C44:C47"/>
    <mergeCell ref="D44:D47"/>
    <mergeCell ref="A31:A42"/>
    <mergeCell ref="B31:B42"/>
    <mergeCell ref="A43:D43"/>
    <mergeCell ref="A1:A4"/>
    <mergeCell ref="B1:B4"/>
    <mergeCell ref="C1:C4"/>
    <mergeCell ref="D1:D4"/>
    <mergeCell ref="E1:I3"/>
    <mergeCell ref="E27:I29"/>
    <mergeCell ref="A27:A30"/>
    <mergeCell ref="B27:B30"/>
    <mergeCell ref="C27:C30"/>
    <mergeCell ref="D27:D30"/>
    <mergeCell ref="A5:A25"/>
    <mergeCell ref="B5:B25"/>
  </mergeCells>
  <pageMargins left="0.7" right="0.7" top="0.75" bottom="0.75" header="0.3" footer="0.3"/>
  <pageSetup paperSize="9" scale="49" orientation="portrait" verticalDpi="597" r:id="rId1"/>
  <rowBreaks count="6" manualBreakCount="6">
    <brk id="119" max="16383" man="1"/>
    <brk id="180" max="16383" man="1"/>
    <brk id="201" max="16383" man="1"/>
    <brk id="256" max="16383" man="1"/>
    <brk id="274" max="16383" man="1"/>
    <brk id="34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D1" zoomScale="70" zoomScaleSheetLayoutView="70" workbookViewId="0">
      <selection activeCell="Q16" sqref="Q16"/>
    </sheetView>
  </sheetViews>
  <sheetFormatPr baseColWidth="10" defaultRowHeight="12.75"/>
  <cols>
    <col min="1" max="1" width="11.42578125" style="1"/>
    <col min="2" max="2" width="16" style="1" bestFit="1" customWidth="1"/>
    <col min="3" max="3" width="11.42578125" style="1"/>
    <col min="4" max="4" width="19.1406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17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19" t="s">
        <v>320</v>
      </c>
      <c r="F4" s="19" t="s">
        <v>321</v>
      </c>
      <c r="G4" s="19" t="s">
        <v>1</v>
      </c>
      <c r="H4" s="19" t="s">
        <v>2</v>
      </c>
      <c r="I4" s="19" t="s">
        <v>3</v>
      </c>
    </row>
    <row r="5" spans="1:9" ht="24.75" customHeight="1">
      <c r="A5" s="60">
        <v>11</v>
      </c>
      <c r="B5" s="60" t="s">
        <v>36</v>
      </c>
      <c r="C5" s="19">
        <v>1171</v>
      </c>
      <c r="D5" s="19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19">
        <v>1169</v>
      </c>
      <c r="D6" s="19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19">
        <v>1151</v>
      </c>
      <c r="D7" s="19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19">
        <v>1160</v>
      </c>
      <c r="D8" s="19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>
      <c r="A9" s="61"/>
      <c r="B9" s="61"/>
      <c r="C9" s="19">
        <v>1164</v>
      </c>
      <c r="D9" s="19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19">
        <v>1161</v>
      </c>
      <c r="D10" s="19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>
      <c r="A11" s="61"/>
      <c r="B11" s="61"/>
      <c r="C11" s="19">
        <v>1167</v>
      </c>
      <c r="D11" s="19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19">
        <v>1153</v>
      </c>
      <c r="D12" s="19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19">
        <v>1155</v>
      </c>
      <c r="D13" s="19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19">
        <v>1165</v>
      </c>
      <c r="D14" s="19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19">
        <v>1162</v>
      </c>
      <c r="D15" s="19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>
      <c r="A16" s="61"/>
      <c r="B16" s="61"/>
      <c r="C16" s="19">
        <v>1159</v>
      </c>
      <c r="D16" s="19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19">
        <v>1154</v>
      </c>
      <c r="D17" s="19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19">
        <v>1163</v>
      </c>
      <c r="D18" s="19" t="s">
        <v>79</v>
      </c>
      <c r="E18" s="11">
        <v>1</v>
      </c>
      <c r="F18" s="11">
        <v>0</v>
      </c>
      <c r="G18" s="11">
        <v>62</v>
      </c>
      <c r="H18" s="11">
        <v>0</v>
      </c>
      <c r="I18" s="10">
        <v>62</v>
      </c>
    </row>
    <row r="19" spans="1:9" ht="24.75" customHeight="1">
      <c r="A19" s="61"/>
      <c r="B19" s="61"/>
      <c r="C19" s="19">
        <v>1166</v>
      </c>
      <c r="D19" s="19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19">
        <v>1168</v>
      </c>
      <c r="D20" s="19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3.25" customHeight="1">
      <c r="A21" s="61"/>
      <c r="B21" s="61"/>
      <c r="C21" s="19">
        <v>1157</v>
      </c>
      <c r="D21" s="19" t="s">
        <v>81</v>
      </c>
      <c r="E21" s="11">
        <v>1</v>
      </c>
      <c r="F21" s="11">
        <v>0</v>
      </c>
      <c r="G21" s="11">
        <v>155</v>
      </c>
      <c r="H21" s="11">
        <v>18</v>
      </c>
      <c r="I21" s="10">
        <v>173</v>
      </c>
    </row>
    <row r="22" spans="1:9" ht="24.75" customHeight="1">
      <c r="A22" s="61"/>
      <c r="B22" s="61"/>
      <c r="C22" s="19">
        <v>1158</v>
      </c>
      <c r="D22" s="19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>
      <c r="A23" s="61"/>
      <c r="B23" s="61"/>
      <c r="C23" s="19">
        <v>1152</v>
      </c>
      <c r="D23" s="19" t="s">
        <v>83</v>
      </c>
      <c r="E23" s="11">
        <v>0</v>
      </c>
      <c r="F23" s="11">
        <v>1</v>
      </c>
      <c r="G23" s="11">
        <v>0</v>
      </c>
      <c r="H23" s="11">
        <v>0</v>
      </c>
      <c r="I23" s="10">
        <v>0</v>
      </c>
    </row>
    <row r="24" spans="1:9" ht="37.5">
      <c r="A24" s="61"/>
      <c r="B24" s="61"/>
      <c r="C24" s="19">
        <v>1156</v>
      </c>
      <c r="D24" s="19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19">
        <v>1170</v>
      </c>
      <c r="D25" s="19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27" customHeight="1">
      <c r="A26" s="20"/>
      <c r="B26" s="20" t="s">
        <v>3</v>
      </c>
      <c r="C26" s="20"/>
      <c r="D26" s="21"/>
      <c r="E26" s="10">
        <v>2</v>
      </c>
      <c r="F26" s="10">
        <v>1</v>
      </c>
      <c r="G26" s="10">
        <v>217</v>
      </c>
      <c r="H26" s="10">
        <v>18</v>
      </c>
      <c r="I26" s="10">
        <v>235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17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19" t="s">
        <v>320</v>
      </c>
      <c r="F30" s="19" t="s">
        <v>321</v>
      </c>
      <c r="G30" s="19" t="s">
        <v>1</v>
      </c>
      <c r="H30" s="19" t="s">
        <v>2</v>
      </c>
      <c r="I30" s="19" t="s">
        <v>3</v>
      </c>
    </row>
    <row r="31" spans="1:9" ht="24.75" customHeight="1">
      <c r="A31" s="67">
        <v>13</v>
      </c>
      <c r="B31" s="67" t="s">
        <v>48</v>
      </c>
      <c r="C31" s="19">
        <v>1351</v>
      </c>
      <c r="D31" s="19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19">
        <v>1359</v>
      </c>
      <c r="D32" s="19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19">
        <v>1358</v>
      </c>
      <c r="D33" s="19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>
      <c r="A34" s="68"/>
      <c r="B34" s="68"/>
      <c r="C34" s="19">
        <v>1356</v>
      </c>
      <c r="D34" s="19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19">
        <v>1354</v>
      </c>
      <c r="D35" s="19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19">
        <v>1362</v>
      </c>
      <c r="D36" s="19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19">
        <v>1357</v>
      </c>
      <c r="D37" s="19" t="s">
        <v>101</v>
      </c>
      <c r="E37" s="11">
        <v>0</v>
      </c>
      <c r="F37" s="11">
        <v>1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19">
        <v>1360</v>
      </c>
      <c r="D38" s="19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19">
        <v>1361</v>
      </c>
      <c r="D39" s="19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19">
        <v>1355</v>
      </c>
      <c r="D40" s="19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>
      <c r="A41" s="68"/>
      <c r="B41" s="68"/>
      <c r="C41" s="19">
        <v>1352</v>
      </c>
      <c r="D41" s="19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19">
        <v>1353</v>
      </c>
      <c r="D42" s="19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1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17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19" t="s">
        <v>320</v>
      </c>
      <c r="F47" s="19" t="s">
        <v>321</v>
      </c>
      <c r="G47" s="19" t="s">
        <v>1</v>
      </c>
      <c r="H47" s="19" t="s">
        <v>2</v>
      </c>
      <c r="I47" s="19" t="s">
        <v>3</v>
      </c>
    </row>
    <row r="48" spans="1:9" ht="24.75" customHeight="1">
      <c r="A48" s="67">
        <v>12</v>
      </c>
      <c r="B48" s="67" t="s">
        <v>51</v>
      </c>
      <c r="C48" s="19">
        <v>1251</v>
      </c>
      <c r="D48" s="19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19">
        <v>1252</v>
      </c>
      <c r="D49" s="19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19">
        <v>1253</v>
      </c>
      <c r="D50" s="19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>
      <c r="A51" s="68"/>
      <c r="B51" s="68"/>
      <c r="C51" s="19">
        <v>1254</v>
      </c>
      <c r="D51" s="19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19">
        <v>1255</v>
      </c>
      <c r="D52" s="19" t="s">
        <v>90</v>
      </c>
      <c r="E52" s="11">
        <v>1</v>
      </c>
      <c r="F52" s="11">
        <v>0</v>
      </c>
      <c r="G52" s="11">
        <v>0</v>
      </c>
      <c r="H52" s="11">
        <v>0</v>
      </c>
      <c r="I52" s="10">
        <v>0</v>
      </c>
    </row>
    <row r="53" spans="1:9" ht="37.5">
      <c r="A53" s="68"/>
      <c r="B53" s="68"/>
      <c r="C53" s="19">
        <v>1256</v>
      </c>
      <c r="D53" s="19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19">
        <v>1257</v>
      </c>
      <c r="D54" s="19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1</v>
      </c>
      <c r="F55" s="10">
        <v>0</v>
      </c>
      <c r="G55" s="10">
        <v>0</v>
      </c>
      <c r="H55" s="10">
        <v>0</v>
      </c>
      <c r="I55" s="10">
        <v>0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17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19" t="s">
        <v>320</v>
      </c>
      <c r="F59" s="19" t="s">
        <v>321</v>
      </c>
      <c r="G59" s="19" t="s">
        <v>1</v>
      </c>
      <c r="H59" s="19" t="s">
        <v>2</v>
      </c>
      <c r="I59" s="19" t="s">
        <v>3</v>
      </c>
    </row>
    <row r="60" spans="1:9" ht="22.5" customHeight="1">
      <c r="A60" s="67">
        <v>14</v>
      </c>
      <c r="B60" s="67" t="s">
        <v>91</v>
      </c>
      <c r="C60" s="19">
        <v>1451</v>
      </c>
      <c r="D60" s="19" t="s">
        <v>91</v>
      </c>
      <c r="E60" s="11">
        <v>0</v>
      </c>
      <c r="F60" s="11">
        <v>1</v>
      </c>
      <c r="G60" s="11">
        <v>26</v>
      </c>
      <c r="H60" s="11">
        <v>0</v>
      </c>
      <c r="I60" s="10">
        <v>26</v>
      </c>
    </row>
    <row r="61" spans="1:9" ht="22.5" customHeight="1">
      <c r="A61" s="68"/>
      <c r="B61" s="68"/>
      <c r="C61" s="19">
        <v>1457</v>
      </c>
      <c r="D61" s="19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19">
        <v>1453</v>
      </c>
      <c r="D62" s="19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19">
        <v>1452</v>
      </c>
      <c r="D63" s="19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19">
        <v>1456</v>
      </c>
      <c r="D64" s="19" t="s">
        <v>94</v>
      </c>
      <c r="E64" s="11">
        <v>1</v>
      </c>
      <c r="F64" s="11">
        <v>0</v>
      </c>
      <c r="G64" s="11">
        <v>123</v>
      </c>
      <c r="H64" s="11">
        <v>0</v>
      </c>
      <c r="I64" s="10">
        <v>123</v>
      </c>
    </row>
    <row r="65" spans="1:9" ht="22.5" customHeight="1">
      <c r="A65" s="68"/>
      <c r="B65" s="68"/>
      <c r="C65" s="19">
        <v>1454</v>
      </c>
      <c r="D65" s="19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19">
        <v>1455</v>
      </c>
      <c r="D66" s="19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19">
        <v>1458</v>
      </c>
      <c r="D67" s="19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 customHeight="1">
      <c r="A68" s="63" t="s">
        <v>3</v>
      </c>
      <c r="B68" s="63"/>
      <c r="C68" s="63"/>
      <c r="D68" s="64"/>
      <c r="E68" s="10">
        <v>1</v>
      </c>
      <c r="F68" s="10">
        <v>1</v>
      </c>
      <c r="G68" s="10">
        <v>149</v>
      </c>
      <c r="H68" s="10">
        <v>0</v>
      </c>
      <c r="I68" s="10">
        <v>149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17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19" t="s">
        <v>320</v>
      </c>
      <c r="F72" s="19" t="s">
        <v>321</v>
      </c>
      <c r="G72" s="19" t="s">
        <v>1</v>
      </c>
      <c r="H72" s="19" t="s">
        <v>2</v>
      </c>
      <c r="I72" s="19" t="s">
        <v>3</v>
      </c>
    </row>
    <row r="73" spans="1:9" ht="22.5" customHeight="1">
      <c r="A73" s="67">
        <v>15</v>
      </c>
      <c r="B73" s="67" t="s">
        <v>4</v>
      </c>
      <c r="C73" s="19">
        <v>1551</v>
      </c>
      <c r="D73" s="19" t="s">
        <v>4</v>
      </c>
      <c r="E73" s="11">
        <v>1</v>
      </c>
      <c r="F73" s="11">
        <v>1</v>
      </c>
      <c r="G73" s="11">
        <v>192</v>
      </c>
      <c r="H73" s="11">
        <v>55</v>
      </c>
      <c r="I73" s="10">
        <v>247</v>
      </c>
    </row>
    <row r="74" spans="1:9" ht="22.5" customHeight="1">
      <c r="A74" s="68"/>
      <c r="B74" s="68"/>
      <c r="C74" s="19">
        <v>1553</v>
      </c>
      <c r="D74" s="19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19">
        <v>1554</v>
      </c>
      <c r="D75" s="19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19">
        <v>1557</v>
      </c>
      <c r="D76" s="19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19">
        <v>1559</v>
      </c>
      <c r="D77" s="19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19">
        <v>1556</v>
      </c>
      <c r="D78" s="19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19">
        <v>1555</v>
      </c>
      <c r="D79" s="19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19">
        <v>1566</v>
      </c>
      <c r="D80" s="19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19">
        <v>1552</v>
      </c>
      <c r="D81" s="19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19">
        <v>1564</v>
      </c>
      <c r="D82" s="19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>
      <c r="A83" s="68"/>
      <c r="B83" s="68"/>
      <c r="C83" s="19">
        <v>1558</v>
      </c>
      <c r="D83" s="19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19">
        <v>1561</v>
      </c>
      <c r="D84" s="19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>
      <c r="A85" s="68"/>
      <c r="B85" s="68"/>
      <c r="C85" s="19">
        <v>1562</v>
      </c>
      <c r="D85" s="19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19">
        <v>1565</v>
      </c>
      <c r="D86" s="19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19">
        <v>1563</v>
      </c>
      <c r="D87" s="19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19">
        <v>1560</v>
      </c>
      <c r="D88" s="19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1</v>
      </c>
      <c r="F89" s="10">
        <v>1</v>
      </c>
      <c r="G89" s="10">
        <v>192</v>
      </c>
      <c r="H89" s="10">
        <v>55</v>
      </c>
      <c r="I89" s="10">
        <v>247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17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19" t="s">
        <v>320</v>
      </c>
      <c r="F93" s="19" t="s">
        <v>321</v>
      </c>
      <c r="G93" s="19" t="s">
        <v>1</v>
      </c>
      <c r="H93" s="19" t="s">
        <v>2</v>
      </c>
      <c r="I93" s="19" t="s">
        <v>3</v>
      </c>
    </row>
    <row r="94" spans="1:9" ht="22.5" customHeight="1">
      <c r="A94" s="67">
        <v>16</v>
      </c>
      <c r="B94" s="67" t="s">
        <v>120</v>
      </c>
      <c r="C94" s="19">
        <v>1651</v>
      </c>
      <c r="D94" s="19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19">
        <v>1654</v>
      </c>
      <c r="D95" s="19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19">
        <v>1656</v>
      </c>
      <c r="D96" s="19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19">
        <v>1652</v>
      </c>
      <c r="D97" s="19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19">
        <v>1653</v>
      </c>
      <c r="D98" s="19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19">
        <v>1655</v>
      </c>
      <c r="D99" s="19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 customHeight="1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17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19" t="s">
        <v>320</v>
      </c>
      <c r="F104" s="19" t="s">
        <v>321</v>
      </c>
      <c r="G104" s="19" t="s">
        <v>1</v>
      </c>
      <c r="H104" s="19" t="s">
        <v>2</v>
      </c>
      <c r="I104" s="19" t="s">
        <v>3</v>
      </c>
    </row>
    <row r="105" spans="1:9" ht="37.5">
      <c r="A105" s="67">
        <v>17</v>
      </c>
      <c r="B105" s="67" t="s">
        <v>38</v>
      </c>
      <c r="C105" s="19">
        <v>1751</v>
      </c>
      <c r="D105" s="19" t="s">
        <v>126</v>
      </c>
      <c r="E105" s="11">
        <v>0</v>
      </c>
      <c r="F105" s="11">
        <v>0</v>
      </c>
      <c r="G105" s="11">
        <v>0</v>
      </c>
      <c r="H105" s="11">
        <v>0</v>
      </c>
      <c r="I105" s="10">
        <v>0</v>
      </c>
    </row>
    <row r="106" spans="1:9" ht="37.5">
      <c r="A106" s="68"/>
      <c r="B106" s="68"/>
      <c r="C106" s="19">
        <v>1753</v>
      </c>
      <c r="D106" s="19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19">
        <v>1764</v>
      </c>
      <c r="D107" s="19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19">
        <v>1752</v>
      </c>
      <c r="D108" s="19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19">
        <v>1756</v>
      </c>
      <c r="D109" s="19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>
      <c r="A110" s="68"/>
      <c r="B110" s="68"/>
      <c r="C110" s="19">
        <v>1758</v>
      </c>
      <c r="D110" s="19" t="s">
        <v>131</v>
      </c>
      <c r="E110" s="11">
        <v>1</v>
      </c>
      <c r="F110" s="11">
        <v>0</v>
      </c>
      <c r="G110" s="11">
        <v>59</v>
      </c>
      <c r="H110" s="11">
        <v>0</v>
      </c>
      <c r="I110" s="10">
        <v>59</v>
      </c>
    </row>
    <row r="111" spans="1:9" ht="22.5" customHeight="1">
      <c r="A111" s="68"/>
      <c r="B111" s="68"/>
      <c r="C111" s="19">
        <v>1754</v>
      </c>
      <c r="D111" s="19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19">
        <v>1759</v>
      </c>
      <c r="D112" s="19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19">
        <v>1761</v>
      </c>
      <c r="D113" s="19" t="s">
        <v>134</v>
      </c>
      <c r="E113" s="11">
        <v>1</v>
      </c>
      <c r="F113" s="11">
        <v>0</v>
      </c>
      <c r="G113" s="11">
        <v>25</v>
      </c>
      <c r="H113" s="11">
        <v>0</v>
      </c>
      <c r="I113" s="10">
        <v>25</v>
      </c>
    </row>
    <row r="114" spans="1:9" ht="22.5" customHeight="1">
      <c r="A114" s="68"/>
      <c r="B114" s="68"/>
      <c r="C114" s="19">
        <v>1763</v>
      </c>
      <c r="D114" s="19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19">
        <v>1757</v>
      </c>
      <c r="D115" s="19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19">
        <v>1755</v>
      </c>
      <c r="D116" s="19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19">
        <v>1762</v>
      </c>
      <c r="D117" s="19" t="s">
        <v>138</v>
      </c>
      <c r="E117" s="11">
        <v>0</v>
      </c>
      <c r="F117" s="11">
        <v>1</v>
      </c>
      <c r="G117" s="11">
        <v>40</v>
      </c>
      <c r="H117" s="11">
        <v>0</v>
      </c>
      <c r="I117" s="10">
        <v>40</v>
      </c>
    </row>
    <row r="118" spans="1:9" ht="22.5" customHeight="1">
      <c r="A118" s="69"/>
      <c r="B118" s="69"/>
      <c r="C118" s="19">
        <v>1760</v>
      </c>
      <c r="D118" s="19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2</v>
      </c>
      <c r="F119" s="10">
        <v>1</v>
      </c>
      <c r="G119" s="10">
        <v>124</v>
      </c>
      <c r="H119" s="10">
        <v>0</v>
      </c>
      <c r="I119" s="10">
        <v>124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17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19" t="s">
        <v>320</v>
      </c>
      <c r="F123" s="19" t="s">
        <v>321</v>
      </c>
      <c r="G123" s="19" t="s">
        <v>1</v>
      </c>
      <c r="H123" s="19" t="s">
        <v>2</v>
      </c>
      <c r="I123" s="19" t="s">
        <v>3</v>
      </c>
    </row>
    <row r="124" spans="1:9" ht="37.5">
      <c r="A124" s="67"/>
      <c r="B124" s="67" t="s">
        <v>5</v>
      </c>
      <c r="C124" s="19"/>
      <c r="D124" s="19" t="s">
        <v>140</v>
      </c>
      <c r="E124" s="11">
        <v>2</v>
      </c>
      <c r="F124" s="11">
        <v>0</v>
      </c>
      <c r="G124" s="11">
        <v>125</v>
      </c>
      <c r="H124" s="11">
        <v>165</v>
      </c>
      <c r="I124" s="10">
        <v>290</v>
      </c>
    </row>
    <row r="125" spans="1:9" ht="37.5">
      <c r="A125" s="68"/>
      <c r="B125" s="68"/>
      <c r="C125" s="19"/>
      <c r="D125" s="19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19"/>
      <c r="D126" s="19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19"/>
      <c r="D127" s="19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19"/>
      <c r="D128" s="19" t="s">
        <v>144</v>
      </c>
      <c r="E128" s="11">
        <v>1</v>
      </c>
      <c r="F128" s="11">
        <v>0</v>
      </c>
      <c r="G128" s="11">
        <v>100</v>
      </c>
      <c r="H128" s="11">
        <v>45</v>
      </c>
      <c r="I128" s="10">
        <v>145</v>
      </c>
    </row>
    <row r="129" spans="1:9" ht="22.5" customHeight="1">
      <c r="A129" s="68"/>
      <c r="B129" s="68"/>
      <c r="C129" s="19"/>
      <c r="D129" s="19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19"/>
      <c r="D130" s="19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19"/>
      <c r="D131" s="19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19"/>
      <c r="D132" s="19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34.5" customHeight="1">
      <c r="A133" s="63" t="s">
        <v>3</v>
      </c>
      <c r="B133" s="63"/>
      <c r="C133" s="63"/>
      <c r="D133" s="64"/>
      <c r="E133" s="10">
        <v>3</v>
      </c>
      <c r="F133" s="10">
        <v>0</v>
      </c>
      <c r="G133" s="10">
        <v>225</v>
      </c>
      <c r="H133" s="10">
        <v>210</v>
      </c>
      <c r="I133" s="10">
        <v>435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17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19" t="s">
        <v>320</v>
      </c>
      <c r="F137" s="19" t="s">
        <v>321</v>
      </c>
      <c r="G137" s="19" t="s">
        <v>1</v>
      </c>
      <c r="H137" s="19" t="s">
        <v>2</v>
      </c>
      <c r="I137" s="19" t="s">
        <v>3</v>
      </c>
    </row>
    <row r="138" spans="1:9" ht="37.5">
      <c r="A138" s="67">
        <v>22</v>
      </c>
      <c r="B138" s="67" t="s">
        <v>42</v>
      </c>
      <c r="C138" s="19">
        <v>2251</v>
      </c>
      <c r="D138" s="19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19">
        <v>2255</v>
      </c>
      <c r="D139" s="19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19">
        <v>2257</v>
      </c>
      <c r="D140" s="19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>
      <c r="A141" s="68"/>
      <c r="B141" s="68"/>
      <c r="C141" s="19">
        <v>2252</v>
      </c>
      <c r="D141" s="19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19">
        <v>2253</v>
      </c>
      <c r="D142" s="19" t="s">
        <v>43</v>
      </c>
      <c r="E142" s="11">
        <v>1</v>
      </c>
      <c r="F142" s="11">
        <v>0</v>
      </c>
      <c r="G142" s="11">
        <v>40</v>
      </c>
      <c r="H142" s="11">
        <v>20</v>
      </c>
      <c r="I142" s="10">
        <v>60</v>
      </c>
    </row>
    <row r="143" spans="1:9" ht="22.5" customHeight="1">
      <c r="A143" s="68"/>
      <c r="B143" s="68"/>
      <c r="C143" s="19">
        <v>2256</v>
      </c>
      <c r="D143" s="19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19">
        <v>2258</v>
      </c>
      <c r="D144" s="19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19">
        <v>2254</v>
      </c>
      <c r="D145" s="19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>
      <c r="A146" s="69"/>
      <c r="B146" s="69"/>
      <c r="C146" s="19">
        <v>2259</v>
      </c>
      <c r="D146" s="19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31.5" customHeight="1">
      <c r="A147" s="63" t="s">
        <v>3</v>
      </c>
      <c r="B147" s="63"/>
      <c r="C147" s="63"/>
      <c r="D147" s="64"/>
      <c r="E147" s="10">
        <v>1</v>
      </c>
      <c r="F147" s="10">
        <v>0</v>
      </c>
      <c r="G147" s="10">
        <v>40</v>
      </c>
      <c r="H147" s="10">
        <v>20</v>
      </c>
      <c r="I147" s="10">
        <v>60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17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19" t="s">
        <v>320</v>
      </c>
      <c r="F151" s="19" t="s">
        <v>321</v>
      </c>
      <c r="G151" s="19" t="s">
        <v>1</v>
      </c>
      <c r="H151" s="19" t="s">
        <v>2</v>
      </c>
      <c r="I151" s="19" t="s">
        <v>3</v>
      </c>
    </row>
    <row r="152" spans="1:9" ht="37.5">
      <c r="A152" s="67">
        <v>23</v>
      </c>
      <c r="B152" s="67" t="s">
        <v>6</v>
      </c>
      <c r="C152" s="19">
        <v>2352</v>
      </c>
      <c r="D152" s="19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>
      <c r="A153" s="68"/>
      <c r="B153" s="68"/>
      <c r="C153" s="19">
        <v>2351</v>
      </c>
      <c r="D153" s="19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19">
        <v>2355</v>
      </c>
      <c r="D154" s="19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19">
        <v>2360</v>
      </c>
      <c r="D155" s="19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>
      <c r="A156" s="68"/>
      <c r="B156" s="68"/>
      <c r="C156" s="19">
        <v>2357</v>
      </c>
      <c r="D156" s="19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19">
        <v>2358</v>
      </c>
      <c r="D157" s="19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19">
        <v>2356</v>
      </c>
      <c r="D158" s="19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19">
        <v>2359</v>
      </c>
      <c r="D159" s="19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19">
        <v>2361</v>
      </c>
      <c r="D160" s="19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>
      <c r="A161" s="68"/>
      <c r="B161" s="68"/>
      <c r="C161" s="19">
        <v>2354</v>
      </c>
      <c r="D161" s="19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19">
        <v>2362</v>
      </c>
      <c r="D162" s="19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19">
        <v>2353</v>
      </c>
      <c r="D163" s="19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32.25" customHeight="1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17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19" t="s">
        <v>320</v>
      </c>
      <c r="F168" s="19" t="s">
        <v>321</v>
      </c>
      <c r="G168" s="19" t="s">
        <v>1</v>
      </c>
      <c r="H168" s="19" t="s">
        <v>2</v>
      </c>
      <c r="I168" s="19" t="s">
        <v>3</v>
      </c>
    </row>
    <row r="169" spans="1:9" ht="37.5">
      <c r="A169" s="67">
        <v>24</v>
      </c>
      <c r="B169" s="67" t="s">
        <v>7</v>
      </c>
      <c r="C169" s="19">
        <v>2451</v>
      </c>
      <c r="D169" s="19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19">
        <v>2457</v>
      </c>
      <c r="D170" s="19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>
      <c r="A171" s="68"/>
      <c r="B171" s="68"/>
      <c r="C171" s="19">
        <v>2452</v>
      </c>
      <c r="D171" s="19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19">
        <v>2460</v>
      </c>
      <c r="D172" s="19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19">
        <v>2461</v>
      </c>
      <c r="D173" s="19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>
      <c r="A174" s="68"/>
      <c r="B174" s="68"/>
      <c r="C174" s="19">
        <v>2456</v>
      </c>
      <c r="D174" s="19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19">
        <v>2455</v>
      </c>
      <c r="D175" s="19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19">
        <v>2454</v>
      </c>
      <c r="D176" s="19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19">
        <v>2458</v>
      </c>
      <c r="D177" s="19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19">
        <v>2453</v>
      </c>
      <c r="D178" s="19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19">
        <v>2459</v>
      </c>
      <c r="D179" s="19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 customHeight="1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17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19" t="s">
        <v>320</v>
      </c>
      <c r="F184" s="19" t="s">
        <v>321</v>
      </c>
      <c r="G184" s="19" t="s">
        <v>1</v>
      </c>
      <c r="H184" s="19" t="s">
        <v>2</v>
      </c>
      <c r="I184" s="19" t="s">
        <v>3</v>
      </c>
    </row>
    <row r="185" spans="1:9" ht="37.5">
      <c r="A185" s="67">
        <v>31</v>
      </c>
      <c r="B185" s="67" t="s">
        <v>8</v>
      </c>
      <c r="C185" s="19">
        <v>3151</v>
      </c>
      <c r="D185" s="19" t="s">
        <v>205</v>
      </c>
      <c r="E185" s="11">
        <v>1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>
      <c r="A186" s="68"/>
      <c r="B186" s="68"/>
      <c r="C186" s="19">
        <v>3153</v>
      </c>
      <c r="D186" s="19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19">
        <v>3154</v>
      </c>
      <c r="D187" s="19" t="s">
        <v>344</v>
      </c>
      <c r="E187" s="11">
        <v>0</v>
      </c>
      <c r="F187" s="11">
        <v>1</v>
      </c>
      <c r="G187" s="11">
        <v>0</v>
      </c>
      <c r="H187" s="11">
        <v>125</v>
      </c>
      <c r="I187" s="10">
        <v>125</v>
      </c>
    </row>
    <row r="188" spans="1:9" ht="37.5">
      <c r="A188" s="68"/>
      <c r="B188" s="68"/>
      <c r="C188" s="19">
        <v>3155</v>
      </c>
      <c r="D188" s="19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19">
        <v>3164</v>
      </c>
      <c r="D189" s="19" t="s">
        <v>208</v>
      </c>
      <c r="E189" s="11">
        <v>1</v>
      </c>
      <c r="F189" s="11">
        <v>0</v>
      </c>
      <c r="G189" s="11">
        <v>205</v>
      </c>
      <c r="H189" s="11">
        <v>35</v>
      </c>
      <c r="I189" s="10">
        <v>240</v>
      </c>
    </row>
    <row r="190" spans="1:9" ht="56.25">
      <c r="A190" s="68"/>
      <c r="B190" s="68"/>
      <c r="C190" s="19">
        <v>3166</v>
      </c>
      <c r="D190" s="19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>
      <c r="A191" s="68"/>
      <c r="B191" s="68"/>
      <c r="C191" s="19">
        <v>3152</v>
      </c>
      <c r="D191" s="19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19">
        <v>3156</v>
      </c>
      <c r="D192" s="19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>
      <c r="A193" s="68"/>
      <c r="B193" s="68"/>
      <c r="C193" s="19">
        <v>3165</v>
      </c>
      <c r="D193" s="19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>
      <c r="A194" s="68"/>
      <c r="B194" s="68"/>
      <c r="C194" s="19">
        <v>3157</v>
      </c>
      <c r="D194" s="19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19">
        <v>3159</v>
      </c>
      <c r="D195" s="19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19">
        <v>3161</v>
      </c>
      <c r="D196" s="19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>
      <c r="A197" s="68"/>
      <c r="B197" s="68"/>
      <c r="C197" s="19">
        <v>3158</v>
      </c>
      <c r="D197" s="19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19">
        <v>3160</v>
      </c>
      <c r="D198" s="19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>
      <c r="A199" s="68"/>
      <c r="B199" s="68"/>
      <c r="C199" s="19">
        <v>3163</v>
      </c>
      <c r="D199" s="19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19">
        <v>3162</v>
      </c>
      <c r="D200" s="19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2</v>
      </c>
      <c r="F201" s="10">
        <v>1</v>
      </c>
      <c r="G201" s="10">
        <v>205</v>
      </c>
      <c r="H201" s="10">
        <v>160</v>
      </c>
      <c r="I201" s="10">
        <v>365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17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19" t="s">
        <v>320</v>
      </c>
      <c r="F205" s="19" t="s">
        <v>321</v>
      </c>
      <c r="G205" s="19" t="s">
        <v>1</v>
      </c>
      <c r="H205" s="19" t="s">
        <v>2</v>
      </c>
      <c r="I205" s="19" t="s">
        <v>3</v>
      </c>
    </row>
    <row r="206" spans="1:9" ht="22.5" customHeight="1">
      <c r="A206" s="67">
        <v>32</v>
      </c>
      <c r="B206" s="67" t="s">
        <v>9</v>
      </c>
      <c r="C206" s="19">
        <v>3251</v>
      </c>
      <c r="D206" s="19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19">
        <v>3261</v>
      </c>
      <c r="D207" s="19" t="s">
        <v>35</v>
      </c>
      <c r="E207" s="11">
        <v>1</v>
      </c>
      <c r="F207" s="11">
        <v>0</v>
      </c>
      <c r="G207" s="11">
        <v>130</v>
      </c>
      <c r="H207" s="11">
        <v>0</v>
      </c>
      <c r="I207" s="10">
        <v>130</v>
      </c>
    </row>
    <row r="208" spans="1:9" ht="22.5" customHeight="1">
      <c r="A208" s="68"/>
      <c r="B208" s="68"/>
      <c r="C208" s="19">
        <v>3256</v>
      </c>
      <c r="D208" s="19" t="s">
        <v>229</v>
      </c>
      <c r="E208" s="11">
        <v>2</v>
      </c>
      <c r="F208" s="11">
        <v>0</v>
      </c>
      <c r="G208" s="11">
        <v>118</v>
      </c>
      <c r="H208" s="11">
        <v>100</v>
      </c>
      <c r="I208" s="10">
        <v>218</v>
      </c>
    </row>
    <row r="209" spans="1:9" ht="22.5" customHeight="1">
      <c r="A209" s="68"/>
      <c r="B209" s="68"/>
      <c r="C209" s="19">
        <v>3260</v>
      </c>
      <c r="D209" s="19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19">
        <v>3252</v>
      </c>
      <c r="D210" s="19" t="s">
        <v>231</v>
      </c>
      <c r="E210" s="11">
        <v>1</v>
      </c>
      <c r="F210" s="11">
        <v>0</v>
      </c>
      <c r="G210" s="11">
        <v>0</v>
      </c>
      <c r="H210" s="11">
        <v>70</v>
      </c>
      <c r="I210" s="10">
        <v>70</v>
      </c>
    </row>
    <row r="211" spans="1:9" ht="56.25">
      <c r="A211" s="68"/>
      <c r="B211" s="68"/>
      <c r="C211" s="19">
        <v>3263</v>
      </c>
      <c r="D211" s="19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19">
        <v>3258</v>
      </c>
      <c r="D212" s="19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19">
        <v>3259</v>
      </c>
      <c r="D213" s="19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19">
        <v>3255</v>
      </c>
      <c r="D214" s="19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>
      <c r="A215" s="68"/>
      <c r="B215" s="68"/>
      <c r="C215" s="19">
        <v>3262</v>
      </c>
      <c r="D215" s="19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19">
        <v>3257</v>
      </c>
      <c r="D216" s="19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19">
        <v>3253</v>
      </c>
      <c r="D217" s="19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19">
        <v>3254</v>
      </c>
      <c r="D218" s="19" t="s">
        <v>238</v>
      </c>
      <c r="E218" s="11">
        <v>1</v>
      </c>
      <c r="F218" s="11">
        <v>0</v>
      </c>
      <c r="G218" s="11">
        <v>163</v>
      </c>
      <c r="H218" s="11">
        <v>0</v>
      </c>
      <c r="I218" s="10">
        <v>163</v>
      </c>
    </row>
    <row r="219" spans="1:9" ht="27">
      <c r="A219" s="63"/>
      <c r="B219" s="63" t="s">
        <v>3</v>
      </c>
      <c r="C219" s="63"/>
      <c r="D219" s="64"/>
      <c r="E219" s="10">
        <v>5</v>
      </c>
      <c r="F219" s="10">
        <v>0</v>
      </c>
      <c r="G219" s="10">
        <v>411</v>
      </c>
      <c r="H219" s="10">
        <v>170</v>
      </c>
      <c r="I219" s="10">
        <v>581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17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19" t="s">
        <v>320</v>
      </c>
      <c r="F223" s="19" t="s">
        <v>321</v>
      </c>
      <c r="G223" s="19" t="s">
        <v>1</v>
      </c>
      <c r="H223" s="19" t="s">
        <v>2</v>
      </c>
      <c r="I223" s="19" t="s">
        <v>3</v>
      </c>
    </row>
    <row r="224" spans="1:9" ht="19.5" customHeight="1">
      <c r="A224" s="67">
        <v>33</v>
      </c>
      <c r="B224" s="67" t="s">
        <v>10</v>
      </c>
      <c r="C224" s="19">
        <v>3351</v>
      </c>
      <c r="D224" s="19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30.75" customHeight="1">
      <c r="A225" s="68"/>
      <c r="B225" s="68"/>
      <c r="C225" s="19">
        <v>3358</v>
      </c>
      <c r="D225" s="19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16.5" customHeight="1">
      <c r="A226" s="68"/>
      <c r="B226" s="68"/>
      <c r="C226" s="19">
        <v>3357</v>
      </c>
      <c r="D226" s="19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16.5" customHeight="1">
      <c r="A227" s="68"/>
      <c r="B227" s="68"/>
      <c r="C227" s="19">
        <v>3361</v>
      </c>
      <c r="D227" s="19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16.5" customHeight="1">
      <c r="A228" s="68"/>
      <c r="B228" s="68"/>
      <c r="C228" s="19">
        <v>3352</v>
      </c>
      <c r="D228" s="19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16.5" customHeight="1">
      <c r="A229" s="68"/>
      <c r="B229" s="68"/>
      <c r="C229" s="19">
        <v>3353</v>
      </c>
      <c r="D229" s="19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16.5" customHeight="1">
      <c r="A230" s="68"/>
      <c r="B230" s="68"/>
      <c r="C230" s="19">
        <v>3355</v>
      </c>
      <c r="D230" s="19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16.5" customHeight="1">
      <c r="A231" s="68"/>
      <c r="B231" s="68"/>
      <c r="C231" s="19">
        <v>3354</v>
      </c>
      <c r="D231" s="19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16.5" customHeight="1">
      <c r="A232" s="68"/>
      <c r="B232" s="68"/>
      <c r="C232" s="19">
        <v>3356</v>
      </c>
      <c r="D232" s="19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16.5" customHeight="1">
      <c r="A233" s="68"/>
      <c r="B233" s="68"/>
      <c r="C233" s="19">
        <v>3359</v>
      </c>
      <c r="D233" s="19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37.5">
      <c r="A234" s="69"/>
      <c r="B234" s="69"/>
      <c r="C234" s="19">
        <v>3360</v>
      </c>
      <c r="D234" s="19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17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19" t="s">
        <v>320</v>
      </c>
      <c r="F239" s="19" t="s">
        <v>321</v>
      </c>
      <c r="G239" s="19" t="s">
        <v>1</v>
      </c>
      <c r="H239" s="19" t="s">
        <v>2</v>
      </c>
      <c r="I239" s="19" t="s">
        <v>3</v>
      </c>
    </row>
    <row r="240" spans="1:9" ht="18.75" customHeight="1">
      <c r="A240" s="67">
        <v>34</v>
      </c>
      <c r="B240" s="67" t="s">
        <v>339</v>
      </c>
      <c r="C240" s="19">
        <v>3451</v>
      </c>
      <c r="D240" s="19" t="s">
        <v>239</v>
      </c>
      <c r="E240" s="11">
        <v>1</v>
      </c>
      <c r="F240" s="11">
        <v>1</v>
      </c>
      <c r="G240" s="11">
        <v>160</v>
      </c>
      <c r="H240" s="11">
        <v>75</v>
      </c>
      <c r="I240" s="10">
        <v>235</v>
      </c>
    </row>
    <row r="241" spans="1:9" ht="18.75" customHeight="1">
      <c r="A241" s="68"/>
      <c r="B241" s="68"/>
      <c r="C241" s="19">
        <v>3452</v>
      </c>
      <c r="D241" s="19" t="s">
        <v>240</v>
      </c>
      <c r="E241" s="11">
        <v>0</v>
      </c>
      <c r="F241" s="11">
        <v>1</v>
      </c>
      <c r="G241" s="11">
        <v>30</v>
      </c>
      <c r="H241" s="11">
        <v>25</v>
      </c>
      <c r="I241" s="10">
        <v>55</v>
      </c>
    </row>
    <row r="242" spans="1:9" ht="18.75" customHeight="1">
      <c r="A242" s="68"/>
      <c r="B242" s="68"/>
      <c r="C242" s="19">
        <v>3458</v>
      </c>
      <c r="D242" s="19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19">
        <v>3454</v>
      </c>
      <c r="D243" s="19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19">
        <v>3453</v>
      </c>
      <c r="D244" s="19" t="s">
        <v>243</v>
      </c>
      <c r="E244" s="11">
        <v>0</v>
      </c>
      <c r="F244" s="11">
        <v>1</v>
      </c>
      <c r="G244" s="11">
        <v>50</v>
      </c>
      <c r="H244" s="11">
        <v>0</v>
      </c>
      <c r="I244" s="10">
        <v>50</v>
      </c>
    </row>
    <row r="245" spans="1:9" ht="18.75" customHeight="1">
      <c r="A245" s="68"/>
      <c r="B245" s="68"/>
      <c r="C245" s="19">
        <v>3455</v>
      </c>
      <c r="D245" s="19" t="s">
        <v>244</v>
      </c>
      <c r="E245" s="11">
        <v>0</v>
      </c>
      <c r="F245" s="11">
        <v>1</v>
      </c>
      <c r="G245" s="11">
        <v>25</v>
      </c>
      <c r="H245" s="11">
        <v>25</v>
      </c>
      <c r="I245" s="10">
        <v>50</v>
      </c>
    </row>
    <row r="246" spans="1:9" ht="18.75" customHeight="1">
      <c r="A246" s="68"/>
      <c r="B246" s="68"/>
      <c r="C246" s="19">
        <v>3465</v>
      </c>
      <c r="D246" s="19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19">
        <v>3457</v>
      </c>
      <c r="D247" s="19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19">
        <v>3459</v>
      </c>
      <c r="D248" s="19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19">
        <v>3461</v>
      </c>
      <c r="D249" s="19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19">
        <v>3464</v>
      </c>
      <c r="D250" s="19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19">
        <v>3466</v>
      </c>
      <c r="D251" s="19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19">
        <v>3460</v>
      </c>
      <c r="D252" s="19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19">
        <v>3463</v>
      </c>
      <c r="D253" s="19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19">
        <v>3456</v>
      </c>
      <c r="D254" s="19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19">
        <v>3462</v>
      </c>
      <c r="D255" s="19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1</v>
      </c>
      <c r="F256" s="10">
        <v>4</v>
      </c>
      <c r="G256" s="10">
        <v>265</v>
      </c>
      <c r="H256" s="10">
        <v>125</v>
      </c>
      <c r="I256" s="10">
        <v>390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17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19" t="s">
        <v>320</v>
      </c>
      <c r="F260" s="19" t="s">
        <v>321</v>
      </c>
      <c r="G260" s="19" t="s">
        <v>1</v>
      </c>
      <c r="H260" s="19" t="s">
        <v>2</v>
      </c>
      <c r="I260" s="19" t="s">
        <v>3</v>
      </c>
    </row>
    <row r="261" spans="1:9" ht="22.5" customHeight="1">
      <c r="A261" s="67">
        <v>41</v>
      </c>
      <c r="B261" s="67" t="s">
        <v>11</v>
      </c>
      <c r="C261" s="19">
        <v>4151</v>
      </c>
      <c r="D261" s="19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19">
        <v>4152</v>
      </c>
      <c r="D262" s="19" t="s">
        <v>180</v>
      </c>
      <c r="E262" s="11">
        <v>2</v>
      </c>
      <c r="F262" s="11">
        <v>0</v>
      </c>
      <c r="G262" s="11">
        <v>0</v>
      </c>
      <c r="H262" s="11">
        <v>109</v>
      </c>
      <c r="I262" s="10">
        <v>109</v>
      </c>
    </row>
    <row r="263" spans="1:9" ht="22.5" customHeight="1">
      <c r="A263" s="68"/>
      <c r="B263" s="68"/>
      <c r="C263" s="19">
        <v>4155</v>
      </c>
      <c r="D263" s="19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19">
        <v>4158</v>
      </c>
      <c r="D264" s="19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19">
        <v>4161</v>
      </c>
      <c r="D265" s="19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19">
        <v>4156</v>
      </c>
      <c r="D266" s="19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19">
        <v>4153</v>
      </c>
      <c r="D267" s="19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19">
        <v>4157</v>
      </c>
      <c r="D268" s="19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19">
        <v>4154</v>
      </c>
      <c r="D269" s="19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19">
        <v>4159</v>
      </c>
      <c r="D270" s="19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19">
        <v>4160</v>
      </c>
      <c r="D271" s="19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19">
        <v>4162</v>
      </c>
      <c r="D272" s="19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19">
        <v>4163</v>
      </c>
      <c r="D273" s="19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2</v>
      </c>
      <c r="F274" s="10">
        <v>0</v>
      </c>
      <c r="G274" s="10">
        <v>0</v>
      </c>
      <c r="H274" s="10">
        <v>109</v>
      </c>
      <c r="I274" s="10">
        <v>109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17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19" t="s">
        <v>320</v>
      </c>
      <c r="F278" s="19" t="s">
        <v>321</v>
      </c>
      <c r="G278" s="19" t="s">
        <v>1</v>
      </c>
      <c r="H278" s="19" t="s">
        <v>2</v>
      </c>
      <c r="I278" s="19" t="s">
        <v>3</v>
      </c>
    </row>
    <row r="279" spans="1:9" ht="22.5" customHeight="1">
      <c r="A279" s="67">
        <v>42</v>
      </c>
      <c r="B279" s="67" t="s">
        <v>12</v>
      </c>
      <c r="C279" s="19">
        <v>4251</v>
      </c>
      <c r="D279" s="19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19">
        <v>4253</v>
      </c>
      <c r="D280" s="19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19">
        <v>4259</v>
      </c>
      <c r="D281" s="19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19">
        <v>4262</v>
      </c>
      <c r="D282" s="19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19">
        <v>4252</v>
      </c>
      <c r="D283" s="19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19">
        <v>4255</v>
      </c>
      <c r="D284" s="19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19">
        <v>4256</v>
      </c>
      <c r="D285" s="19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19">
        <v>4257</v>
      </c>
      <c r="D286" s="19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19">
        <v>4263</v>
      </c>
      <c r="D287" s="19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19">
        <v>4260</v>
      </c>
      <c r="D288" s="19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19">
        <v>4261</v>
      </c>
      <c r="D289" s="19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19">
        <v>4258</v>
      </c>
      <c r="D290" s="19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19">
        <v>4254</v>
      </c>
      <c r="D291" s="19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7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17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19" t="s">
        <v>320</v>
      </c>
      <c r="F296" s="19" t="s">
        <v>321</v>
      </c>
      <c r="G296" s="19" t="s">
        <v>1</v>
      </c>
      <c r="H296" s="19" t="s">
        <v>2</v>
      </c>
      <c r="I296" s="19" t="s">
        <v>3</v>
      </c>
    </row>
    <row r="297" spans="1:9" ht="26.25" customHeight="1">
      <c r="A297" s="67">
        <v>43</v>
      </c>
      <c r="B297" s="67" t="s">
        <v>60</v>
      </c>
      <c r="C297" s="19">
        <v>4351</v>
      </c>
      <c r="D297" s="19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19">
        <v>4358</v>
      </c>
      <c r="D298" s="19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19">
        <v>4362</v>
      </c>
      <c r="D299" s="19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19">
        <v>4361</v>
      </c>
      <c r="D300" s="19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19">
        <v>4353</v>
      </c>
      <c r="D301" s="19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19">
        <v>4352</v>
      </c>
      <c r="D302" s="19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19">
        <v>4360</v>
      </c>
      <c r="D303" s="19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19">
        <v>4355</v>
      </c>
      <c r="D304" s="19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19">
        <v>4354</v>
      </c>
      <c r="D305" s="19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19">
        <v>4356</v>
      </c>
      <c r="D306" s="19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19">
        <v>4357</v>
      </c>
      <c r="D307" s="19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37.5">
      <c r="A308" s="68"/>
      <c r="B308" s="68"/>
      <c r="C308" s="19">
        <v>4359</v>
      </c>
      <c r="D308" s="19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19">
        <v>4363</v>
      </c>
      <c r="D309" s="19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 customHeight="1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17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19" t="s">
        <v>320</v>
      </c>
      <c r="F314" s="19" t="s">
        <v>321</v>
      </c>
      <c r="G314" s="19" t="s">
        <v>1</v>
      </c>
      <c r="H314" s="19" t="s">
        <v>2</v>
      </c>
      <c r="I314" s="19" t="s">
        <v>3</v>
      </c>
    </row>
    <row r="315" spans="1:9" ht="22.5" customHeight="1">
      <c r="A315" s="67">
        <v>51</v>
      </c>
      <c r="B315" s="67" t="s">
        <v>53</v>
      </c>
      <c r="C315" s="19">
        <v>5153</v>
      </c>
      <c r="D315" s="19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19">
        <v>5154</v>
      </c>
      <c r="D316" s="19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19">
        <v>5151</v>
      </c>
      <c r="D317" s="19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19">
        <v>5152</v>
      </c>
      <c r="D318" s="19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19">
        <v>5156</v>
      </c>
      <c r="D319" s="19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19">
        <v>5157</v>
      </c>
      <c r="D320" s="19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19">
        <v>5155</v>
      </c>
      <c r="D321" s="19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19">
        <v>5160</v>
      </c>
      <c r="D322" s="19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19">
        <v>5158</v>
      </c>
      <c r="D323" s="19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19">
        <v>5159</v>
      </c>
      <c r="D324" s="19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37.5">
      <c r="A325" s="69"/>
      <c r="B325" s="69"/>
      <c r="C325" s="19">
        <v>5161</v>
      </c>
      <c r="D325" s="19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17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19" t="s">
        <v>320</v>
      </c>
      <c r="F330" s="19" t="s">
        <v>321</v>
      </c>
      <c r="G330" s="19" t="s">
        <v>1</v>
      </c>
      <c r="H330" s="19" t="s">
        <v>2</v>
      </c>
      <c r="I330" s="19" t="s">
        <v>3</v>
      </c>
    </row>
    <row r="331" spans="1:9" ht="23.25" customHeight="1">
      <c r="A331" s="67">
        <v>52</v>
      </c>
      <c r="B331" s="67" t="s">
        <v>341</v>
      </c>
      <c r="C331" s="19">
        <v>5251</v>
      </c>
      <c r="D331" s="19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19">
        <v>5252</v>
      </c>
      <c r="D332" s="19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19">
        <v>5256</v>
      </c>
      <c r="D333" s="19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19">
        <v>5259</v>
      </c>
      <c r="D334" s="19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19">
        <v>5254</v>
      </c>
      <c r="D335" s="19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19">
        <v>5253</v>
      </c>
      <c r="D336" s="19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19">
        <v>5255</v>
      </c>
      <c r="D337" s="19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19">
        <v>5257</v>
      </c>
      <c r="D338" s="19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19">
        <v>5258</v>
      </c>
      <c r="D339" s="19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17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19" t="s">
        <v>320</v>
      </c>
      <c r="F344" s="19" t="s">
        <v>321</v>
      </c>
      <c r="G344" s="19" t="s">
        <v>1</v>
      </c>
      <c r="H344" s="19" t="s">
        <v>2</v>
      </c>
      <c r="I344" s="19" t="s">
        <v>3</v>
      </c>
    </row>
    <row r="345" spans="1:9" ht="21" customHeight="1">
      <c r="A345" s="67">
        <v>53</v>
      </c>
      <c r="B345" s="67" t="s">
        <v>13</v>
      </c>
      <c r="C345" s="19">
        <v>5351</v>
      </c>
      <c r="D345" s="19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1" customHeight="1">
      <c r="A346" s="68"/>
      <c r="B346" s="68"/>
      <c r="C346" s="19">
        <v>5355</v>
      </c>
      <c r="D346" s="19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1" customHeight="1">
      <c r="A347" s="68"/>
      <c r="B347" s="68"/>
      <c r="C347" s="19">
        <v>5352</v>
      </c>
      <c r="D347" s="19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1" customHeight="1">
      <c r="A348" s="68"/>
      <c r="B348" s="68"/>
      <c r="C348" s="19">
        <v>5356</v>
      </c>
      <c r="D348" s="19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1" customHeight="1">
      <c r="A349" s="68"/>
      <c r="B349" s="68"/>
      <c r="C349" s="19">
        <v>5354</v>
      </c>
      <c r="D349" s="19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1" customHeight="1">
      <c r="A350" s="68"/>
      <c r="B350" s="68"/>
      <c r="C350" s="19">
        <v>5357</v>
      </c>
      <c r="D350" s="19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1" customHeight="1">
      <c r="A351" s="69"/>
      <c r="B351" s="69"/>
      <c r="C351" s="19">
        <v>5353</v>
      </c>
      <c r="D351" s="19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17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19" t="s">
        <v>320</v>
      </c>
      <c r="F356" s="19" t="s">
        <v>321</v>
      </c>
      <c r="G356" s="19" t="s">
        <v>1</v>
      </c>
      <c r="H356" s="19" t="s">
        <v>2</v>
      </c>
      <c r="I356" s="19" t="s">
        <v>3</v>
      </c>
    </row>
    <row r="357" spans="1:9" ht="24.75" customHeight="1">
      <c r="A357" s="67">
        <v>61</v>
      </c>
      <c r="B357" s="67" t="s">
        <v>342</v>
      </c>
      <c r="C357" s="19">
        <v>6154</v>
      </c>
      <c r="D357" s="19" t="s">
        <v>263</v>
      </c>
      <c r="E357" s="11">
        <v>0</v>
      </c>
      <c r="F357" s="11">
        <v>3</v>
      </c>
      <c r="G357" s="11">
        <v>60</v>
      </c>
      <c r="H357" s="11">
        <v>29</v>
      </c>
      <c r="I357" s="10">
        <v>89</v>
      </c>
    </row>
    <row r="358" spans="1:9" ht="24.75" customHeight="1">
      <c r="A358" s="68"/>
      <c r="B358" s="68"/>
      <c r="C358" s="19">
        <v>6159</v>
      </c>
      <c r="D358" s="19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35.25" customHeight="1">
      <c r="A359" s="68"/>
      <c r="B359" s="68"/>
      <c r="C359" s="19">
        <v>6151</v>
      </c>
      <c r="D359" s="19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4.75" customHeight="1">
      <c r="A360" s="68"/>
      <c r="B360" s="68"/>
      <c r="C360" s="19">
        <v>6161</v>
      </c>
      <c r="D360" s="19" t="s">
        <v>52</v>
      </c>
      <c r="E360" s="11">
        <v>0</v>
      </c>
      <c r="F360" s="11">
        <v>1</v>
      </c>
      <c r="G360" s="11">
        <v>18</v>
      </c>
      <c r="H360" s="11">
        <v>16</v>
      </c>
      <c r="I360" s="10">
        <v>34</v>
      </c>
    </row>
    <row r="361" spans="1:9" ht="24.75" customHeight="1">
      <c r="A361" s="68"/>
      <c r="B361" s="68"/>
      <c r="C361" s="19">
        <v>6158</v>
      </c>
      <c r="D361" s="19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4.75" customHeight="1">
      <c r="A362" s="68"/>
      <c r="B362" s="68"/>
      <c r="C362" s="19">
        <v>6155</v>
      </c>
      <c r="D362" s="19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4.75" customHeight="1">
      <c r="A363" s="68"/>
      <c r="B363" s="68"/>
      <c r="C363" s="19">
        <v>6156</v>
      </c>
      <c r="D363" s="19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4.75" customHeight="1">
      <c r="A364" s="68"/>
      <c r="B364" s="68"/>
      <c r="C364" s="19">
        <v>6157</v>
      </c>
      <c r="D364" s="19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4.75" customHeight="1">
      <c r="A365" s="68"/>
      <c r="B365" s="68"/>
      <c r="C365" s="19">
        <v>6153</v>
      </c>
      <c r="D365" s="19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4.75" customHeight="1">
      <c r="A366" s="68"/>
      <c r="B366" s="68"/>
      <c r="C366" s="19">
        <v>6160</v>
      </c>
      <c r="D366" s="19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4.75" customHeight="1">
      <c r="A367" s="68"/>
      <c r="B367" s="68"/>
      <c r="C367" s="19">
        <v>6152</v>
      </c>
      <c r="D367" s="19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4.75" customHeight="1">
      <c r="A368" s="68"/>
      <c r="B368" s="68"/>
      <c r="C368" s="19">
        <v>6162</v>
      </c>
      <c r="D368" s="19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4.75" customHeight="1">
      <c r="A369" s="69"/>
      <c r="B369" s="69"/>
      <c r="C369" s="19">
        <v>6163</v>
      </c>
      <c r="D369" s="19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 customHeight="1">
      <c r="A370" s="63" t="s">
        <v>3</v>
      </c>
      <c r="B370" s="63"/>
      <c r="C370" s="63"/>
      <c r="D370" s="64"/>
      <c r="E370" s="10">
        <v>0</v>
      </c>
      <c r="F370" s="10">
        <v>4</v>
      </c>
      <c r="G370" s="10">
        <v>78</v>
      </c>
      <c r="H370" s="10">
        <v>45</v>
      </c>
      <c r="I370" s="10">
        <v>123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17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19" t="s">
        <v>320</v>
      </c>
      <c r="F374" s="19" t="s">
        <v>321</v>
      </c>
      <c r="G374" s="19" t="s">
        <v>1</v>
      </c>
      <c r="H374" s="19" t="s">
        <v>2</v>
      </c>
      <c r="I374" s="19" t="s">
        <v>3</v>
      </c>
    </row>
    <row r="375" spans="1:9" ht="18.75" customHeight="1">
      <c r="A375" s="65">
        <v>62</v>
      </c>
      <c r="B375" s="67" t="s">
        <v>14</v>
      </c>
      <c r="C375" s="19">
        <v>6251</v>
      </c>
      <c r="D375" s="19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18.75" customHeight="1">
      <c r="A376" s="66"/>
      <c r="B376" s="68"/>
      <c r="C376" s="19">
        <v>6252</v>
      </c>
      <c r="D376" s="19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18.75" customHeight="1">
      <c r="A377" s="66"/>
      <c r="B377" s="68"/>
      <c r="C377" s="19">
        <v>6253</v>
      </c>
      <c r="D377" s="19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18.75" customHeight="1">
      <c r="A378" s="66"/>
      <c r="B378" s="68"/>
      <c r="C378" s="19">
        <v>6256</v>
      </c>
      <c r="D378" s="19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18.75" customHeight="1">
      <c r="A379" s="66"/>
      <c r="B379" s="68"/>
      <c r="C379" s="19">
        <v>6255</v>
      </c>
      <c r="D379" s="19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18.75" customHeight="1">
      <c r="A380" s="70"/>
      <c r="B380" s="69"/>
      <c r="C380" s="19">
        <v>6254</v>
      </c>
      <c r="D380" s="19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 customHeight="1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17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19" t="s">
        <v>320</v>
      </c>
      <c r="F385" s="19" t="s">
        <v>321</v>
      </c>
      <c r="G385" s="19" t="s">
        <v>1</v>
      </c>
      <c r="H385" s="19" t="s">
        <v>2</v>
      </c>
      <c r="I385" s="19" t="s">
        <v>3</v>
      </c>
    </row>
    <row r="386" spans="1:9" ht="20.25" customHeight="1">
      <c r="A386" s="65">
        <v>63</v>
      </c>
      <c r="B386" s="67" t="s">
        <v>343</v>
      </c>
      <c r="C386" s="19">
        <v>6352</v>
      </c>
      <c r="D386" s="19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19">
        <v>6351</v>
      </c>
      <c r="D387" s="19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19">
        <v>6353</v>
      </c>
      <c r="D388" s="19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19">
        <v>6356</v>
      </c>
      <c r="D389" s="19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19">
        <v>6354</v>
      </c>
      <c r="D390" s="19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19">
        <v>6355</v>
      </c>
      <c r="D391" s="19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19">
        <v>6357</v>
      </c>
      <c r="D392" s="19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393:D393"/>
    <mergeCell ref="E382:I384"/>
    <mergeCell ref="A386:A392"/>
    <mergeCell ref="B386:B392"/>
    <mergeCell ref="A381:D381"/>
    <mergeCell ref="A382:A385"/>
    <mergeCell ref="B382:B385"/>
    <mergeCell ref="C382:C385"/>
    <mergeCell ref="D382:D385"/>
    <mergeCell ref="A375:A380"/>
    <mergeCell ref="B375:B380"/>
    <mergeCell ref="E353:I355"/>
    <mergeCell ref="A370:D370"/>
    <mergeCell ref="A371:A374"/>
    <mergeCell ref="B371:B374"/>
    <mergeCell ref="C371:C374"/>
    <mergeCell ref="D371:D374"/>
    <mergeCell ref="A357:A369"/>
    <mergeCell ref="B357:B369"/>
    <mergeCell ref="E371:I373"/>
    <mergeCell ref="C353:C356"/>
    <mergeCell ref="D353:D356"/>
    <mergeCell ref="A353:A356"/>
    <mergeCell ref="B353:B356"/>
    <mergeCell ref="A345:A351"/>
    <mergeCell ref="B345:B351"/>
    <mergeCell ref="A352:D352"/>
    <mergeCell ref="E327:I329"/>
    <mergeCell ref="A341:A344"/>
    <mergeCell ref="B341:B344"/>
    <mergeCell ref="C341:C344"/>
    <mergeCell ref="D341:D344"/>
    <mergeCell ref="A331:A339"/>
    <mergeCell ref="B331:B339"/>
    <mergeCell ref="E341:I343"/>
    <mergeCell ref="A340:D340"/>
    <mergeCell ref="A327:A330"/>
    <mergeCell ref="B327:B330"/>
    <mergeCell ref="C327:C330"/>
    <mergeCell ref="D327:D330"/>
    <mergeCell ref="A326:D326"/>
    <mergeCell ref="E311:I313"/>
    <mergeCell ref="A315:A325"/>
    <mergeCell ref="B315:B325"/>
    <mergeCell ref="A297:A309"/>
    <mergeCell ref="B297:B309"/>
    <mergeCell ref="C311:C314"/>
    <mergeCell ref="D311:D314"/>
    <mergeCell ref="A310:D310"/>
    <mergeCell ref="A311:A314"/>
    <mergeCell ref="B311:B314"/>
    <mergeCell ref="E293:I295"/>
    <mergeCell ref="A292:D292"/>
    <mergeCell ref="A293:A296"/>
    <mergeCell ref="B293:B296"/>
    <mergeCell ref="C293:C296"/>
    <mergeCell ref="D293:D296"/>
    <mergeCell ref="E275:I277"/>
    <mergeCell ref="A279:A291"/>
    <mergeCell ref="B279:B291"/>
    <mergeCell ref="A274:D274"/>
    <mergeCell ref="E257:I259"/>
    <mergeCell ref="A275:A278"/>
    <mergeCell ref="B275:B278"/>
    <mergeCell ref="C275:C278"/>
    <mergeCell ref="D275:D278"/>
    <mergeCell ref="A261:A273"/>
    <mergeCell ref="B261:B273"/>
    <mergeCell ref="A257:A260"/>
    <mergeCell ref="B257:B260"/>
    <mergeCell ref="C257:C260"/>
    <mergeCell ref="D257:D260"/>
    <mergeCell ref="A240:A255"/>
    <mergeCell ref="B240:B255"/>
    <mergeCell ref="A256:D256"/>
    <mergeCell ref="E236:I238"/>
    <mergeCell ref="A236:A239"/>
    <mergeCell ref="B236:B239"/>
    <mergeCell ref="C236:C239"/>
    <mergeCell ref="D236:D239"/>
    <mergeCell ref="A235:D235"/>
    <mergeCell ref="E220:I222"/>
    <mergeCell ref="A224:A234"/>
    <mergeCell ref="B224:B234"/>
    <mergeCell ref="A219:D219"/>
    <mergeCell ref="A220:A223"/>
    <mergeCell ref="B220:B223"/>
    <mergeCell ref="C220:C223"/>
    <mergeCell ref="D220:D223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185:A200"/>
    <mergeCell ref="B185:B200"/>
    <mergeCell ref="A180:D180"/>
    <mergeCell ref="A181:A184"/>
    <mergeCell ref="B181:B184"/>
    <mergeCell ref="C181:C184"/>
    <mergeCell ref="D181:D184"/>
    <mergeCell ref="E181:I183"/>
    <mergeCell ref="E165:I167"/>
    <mergeCell ref="A169:A179"/>
    <mergeCell ref="B169:B179"/>
    <mergeCell ref="A164:D164"/>
    <mergeCell ref="A165:A168"/>
    <mergeCell ref="B165:B168"/>
    <mergeCell ref="C165:C168"/>
    <mergeCell ref="D165:D168"/>
    <mergeCell ref="A152:A163"/>
    <mergeCell ref="B152:B163"/>
    <mergeCell ref="A138:A146"/>
    <mergeCell ref="B138:B146"/>
    <mergeCell ref="E148:I150"/>
    <mergeCell ref="A147:D147"/>
    <mergeCell ref="A148:A151"/>
    <mergeCell ref="B148:B151"/>
    <mergeCell ref="C148:C151"/>
    <mergeCell ref="D148:D151"/>
    <mergeCell ref="E120:I122"/>
    <mergeCell ref="A133:D133"/>
    <mergeCell ref="A134:A137"/>
    <mergeCell ref="B134:B137"/>
    <mergeCell ref="C134:C137"/>
    <mergeCell ref="D134:D137"/>
    <mergeCell ref="A124:A132"/>
    <mergeCell ref="B124:B132"/>
    <mergeCell ref="E134:I136"/>
    <mergeCell ref="A120:A123"/>
    <mergeCell ref="B120:B123"/>
    <mergeCell ref="C120:C123"/>
    <mergeCell ref="D120:D123"/>
    <mergeCell ref="A119:D119"/>
    <mergeCell ref="A105:A118"/>
    <mergeCell ref="B105:B118"/>
    <mergeCell ref="A100:D100"/>
    <mergeCell ref="A101:A104"/>
    <mergeCell ref="B101:B104"/>
    <mergeCell ref="C101:C104"/>
    <mergeCell ref="D101:D104"/>
    <mergeCell ref="A94:A99"/>
    <mergeCell ref="B94:B99"/>
    <mergeCell ref="E101:I103"/>
    <mergeCell ref="A73:A88"/>
    <mergeCell ref="B73:B88"/>
    <mergeCell ref="A90:A93"/>
    <mergeCell ref="B90:B93"/>
    <mergeCell ref="C90:C93"/>
    <mergeCell ref="D90:D93"/>
    <mergeCell ref="E90:I92"/>
    <mergeCell ref="A89:D89"/>
    <mergeCell ref="A60:A67"/>
    <mergeCell ref="B60:B67"/>
    <mergeCell ref="A68:D68"/>
    <mergeCell ref="A69:A72"/>
    <mergeCell ref="B69:B72"/>
    <mergeCell ref="C69:C72"/>
    <mergeCell ref="D69:D72"/>
    <mergeCell ref="E69:I71"/>
    <mergeCell ref="A48:A54"/>
    <mergeCell ref="B48:B54"/>
    <mergeCell ref="E56:I58"/>
    <mergeCell ref="A56:A59"/>
    <mergeCell ref="B56:B59"/>
    <mergeCell ref="C56:C59"/>
    <mergeCell ref="D56:D59"/>
    <mergeCell ref="A55:D55"/>
    <mergeCell ref="B31:B42"/>
    <mergeCell ref="A44:A47"/>
    <mergeCell ref="B44:B47"/>
    <mergeCell ref="C44:C47"/>
    <mergeCell ref="D44:D47"/>
    <mergeCell ref="E44:I46"/>
    <mergeCell ref="A31:A42"/>
    <mergeCell ref="A43:D43"/>
    <mergeCell ref="A1:A4"/>
    <mergeCell ref="B1:B4"/>
    <mergeCell ref="C1:C4"/>
    <mergeCell ref="D1:D4"/>
    <mergeCell ref="E1:I3"/>
    <mergeCell ref="A5:A25"/>
    <mergeCell ref="B5:B25"/>
    <mergeCell ref="E27:I29"/>
    <mergeCell ref="A27:A30"/>
    <mergeCell ref="B27:B30"/>
    <mergeCell ref="C27:C30"/>
    <mergeCell ref="D27:D30"/>
  </mergeCells>
  <pageMargins left="0.7" right="0.7" top="0.75" bottom="0.75" header="0.3" footer="0.3"/>
  <pageSetup paperSize="9" scale="58" orientation="portrait" verticalDpi="597" r:id="rId1"/>
  <rowBreaks count="9" manualBreakCount="9">
    <brk id="43" max="16383" man="1"/>
    <brk id="100" max="16383" man="1"/>
    <brk id="147" max="16383" man="1"/>
    <brk id="180" max="16383" man="1"/>
    <brk id="201" max="9" man="1"/>
    <brk id="235" max="16383" man="1"/>
    <brk id="292" max="16383" man="1"/>
    <brk id="341" max="16383" man="1"/>
    <brk id="35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D1" zoomScale="70" zoomScaleSheetLayoutView="70" workbookViewId="0">
      <selection activeCell="S10" sqref="S10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23.710937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302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19" t="s">
        <v>320</v>
      </c>
      <c r="F4" s="19" t="s">
        <v>321</v>
      </c>
      <c r="G4" s="19" t="s">
        <v>1</v>
      </c>
      <c r="H4" s="19" t="s">
        <v>2</v>
      </c>
      <c r="I4" s="19" t="s">
        <v>3</v>
      </c>
    </row>
    <row r="5" spans="1:9" ht="24.75" customHeight="1">
      <c r="A5" s="60">
        <v>11</v>
      </c>
      <c r="B5" s="60" t="s">
        <v>36</v>
      </c>
      <c r="C5" s="19">
        <v>1171</v>
      </c>
      <c r="D5" s="19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19">
        <v>1169</v>
      </c>
      <c r="D6" s="19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19">
        <v>1151</v>
      </c>
      <c r="D7" s="19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19">
        <v>1160</v>
      </c>
      <c r="D8" s="19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19">
        <v>1164</v>
      </c>
      <c r="D9" s="19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19">
        <v>1161</v>
      </c>
      <c r="D10" s="19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19">
        <v>1167</v>
      </c>
      <c r="D11" s="19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19">
        <v>1153</v>
      </c>
      <c r="D12" s="19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19">
        <v>1155</v>
      </c>
      <c r="D13" s="19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19">
        <v>1165</v>
      </c>
      <c r="D14" s="19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19">
        <v>1162</v>
      </c>
      <c r="D15" s="19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19">
        <v>1159</v>
      </c>
      <c r="D16" s="19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19">
        <v>1154</v>
      </c>
      <c r="D17" s="19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19">
        <v>1163</v>
      </c>
      <c r="D18" s="19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19">
        <v>1166</v>
      </c>
      <c r="D19" s="19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19">
        <v>1168</v>
      </c>
      <c r="D20" s="19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19">
        <v>1157</v>
      </c>
      <c r="D21" s="19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19">
        <v>1158</v>
      </c>
      <c r="D22" s="19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19">
        <v>1152</v>
      </c>
      <c r="D23" s="19" t="s">
        <v>83</v>
      </c>
      <c r="E23" s="11">
        <v>1</v>
      </c>
      <c r="F23" s="11">
        <v>1</v>
      </c>
      <c r="G23" s="11">
        <v>56</v>
      </c>
      <c r="H23" s="11">
        <v>0</v>
      </c>
      <c r="I23" s="10">
        <v>56</v>
      </c>
    </row>
    <row r="24" spans="1:9" ht="37.5" customHeight="1">
      <c r="A24" s="61"/>
      <c r="B24" s="61"/>
      <c r="C24" s="19">
        <v>1156</v>
      </c>
      <c r="D24" s="19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19">
        <v>1170</v>
      </c>
      <c r="D25" s="19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42" customHeight="1">
      <c r="A26" s="20"/>
      <c r="B26" s="20" t="s">
        <v>3</v>
      </c>
      <c r="C26" s="20"/>
      <c r="D26" s="21"/>
      <c r="E26" s="10">
        <v>1</v>
      </c>
      <c r="F26" s="10">
        <v>1</v>
      </c>
      <c r="G26" s="10">
        <v>56</v>
      </c>
      <c r="H26" s="10">
        <v>0</v>
      </c>
      <c r="I26" s="10">
        <v>56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302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19" t="s">
        <v>320</v>
      </c>
      <c r="F30" s="19" t="s">
        <v>321</v>
      </c>
      <c r="G30" s="19" t="s">
        <v>1</v>
      </c>
      <c r="H30" s="19" t="s">
        <v>2</v>
      </c>
      <c r="I30" s="19" t="s">
        <v>3</v>
      </c>
    </row>
    <row r="31" spans="1:9" ht="24.75" customHeight="1">
      <c r="A31" s="67">
        <v>13</v>
      </c>
      <c r="B31" s="67" t="s">
        <v>48</v>
      </c>
      <c r="C31" s="19">
        <v>1351</v>
      </c>
      <c r="D31" s="19" t="s">
        <v>48</v>
      </c>
      <c r="E31" s="11">
        <v>1</v>
      </c>
      <c r="F31" s="11">
        <v>1</v>
      </c>
      <c r="G31" s="11">
        <v>40</v>
      </c>
      <c r="H31" s="11">
        <v>0</v>
      </c>
      <c r="I31" s="10">
        <v>40</v>
      </c>
    </row>
    <row r="32" spans="1:9" ht="24.75" customHeight="1">
      <c r="A32" s="68"/>
      <c r="B32" s="68"/>
      <c r="C32" s="19">
        <v>1359</v>
      </c>
      <c r="D32" s="19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19">
        <v>1358</v>
      </c>
      <c r="D33" s="19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19">
        <v>1356</v>
      </c>
      <c r="D34" s="19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19">
        <v>1354</v>
      </c>
      <c r="D35" s="19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19">
        <v>1362</v>
      </c>
      <c r="D36" s="19" t="s">
        <v>100</v>
      </c>
      <c r="E36" s="11">
        <v>0</v>
      </c>
      <c r="F36" s="11">
        <v>1</v>
      </c>
      <c r="G36" s="11">
        <v>23</v>
      </c>
      <c r="H36" s="11">
        <v>20</v>
      </c>
      <c r="I36" s="10">
        <v>43</v>
      </c>
    </row>
    <row r="37" spans="1:9" ht="24.75" customHeight="1">
      <c r="A37" s="68"/>
      <c r="B37" s="68"/>
      <c r="C37" s="19">
        <v>1357</v>
      </c>
      <c r="D37" s="19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19">
        <v>1360</v>
      </c>
      <c r="D38" s="19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19">
        <v>1361</v>
      </c>
      <c r="D39" s="19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19">
        <v>1355</v>
      </c>
      <c r="D40" s="19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19">
        <v>1352</v>
      </c>
      <c r="D41" s="19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19">
        <v>1353</v>
      </c>
      <c r="D42" s="19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1</v>
      </c>
      <c r="F43" s="10">
        <v>2</v>
      </c>
      <c r="G43" s="10">
        <v>63</v>
      </c>
      <c r="H43" s="10">
        <v>20</v>
      </c>
      <c r="I43" s="10">
        <v>83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302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19" t="s">
        <v>320</v>
      </c>
      <c r="F47" s="19" t="s">
        <v>321</v>
      </c>
      <c r="G47" s="19" t="s">
        <v>1</v>
      </c>
      <c r="H47" s="19" t="s">
        <v>2</v>
      </c>
      <c r="I47" s="19" t="s">
        <v>3</v>
      </c>
    </row>
    <row r="48" spans="1:9" ht="24.75" customHeight="1">
      <c r="A48" s="67">
        <v>12</v>
      </c>
      <c r="B48" s="67" t="s">
        <v>51</v>
      </c>
      <c r="C48" s="19">
        <v>1251</v>
      </c>
      <c r="D48" s="19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19">
        <v>1252</v>
      </c>
      <c r="D49" s="19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19">
        <v>1253</v>
      </c>
      <c r="D50" s="19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19">
        <v>1254</v>
      </c>
      <c r="D51" s="19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19">
        <v>1255</v>
      </c>
      <c r="D52" s="19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19">
        <v>1256</v>
      </c>
      <c r="D53" s="19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19">
        <v>1257</v>
      </c>
      <c r="D54" s="19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302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19" t="s">
        <v>320</v>
      </c>
      <c r="F59" s="19" t="s">
        <v>321</v>
      </c>
      <c r="G59" s="19" t="s">
        <v>1</v>
      </c>
      <c r="H59" s="19" t="s">
        <v>2</v>
      </c>
      <c r="I59" s="19" t="s">
        <v>3</v>
      </c>
    </row>
    <row r="60" spans="1:9" ht="22.5" customHeight="1">
      <c r="A60" s="67">
        <v>14</v>
      </c>
      <c r="B60" s="67" t="s">
        <v>91</v>
      </c>
      <c r="C60" s="19">
        <v>1451</v>
      </c>
      <c r="D60" s="19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19">
        <v>1457</v>
      </c>
      <c r="D61" s="19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19">
        <v>1453</v>
      </c>
      <c r="D62" s="19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19">
        <v>1452</v>
      </c>
      <c r="D63" s="19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19">
        <v>1456</v>
      </c>
      <c r="D64" s="19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19">
        <v>1454</v>
      </c>
      <c r="D65" s="19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19">
        <v>1455</v>
      </c>
      <c r="D66" s="19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19">
        <v>1458</v>
      </c>
      <c r="D67" s="19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302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19" t="s">
        <v>320</v>
      </c>
      <c r="F72" s="19" t="s">
        <v>321</v>
      </c>
      <c r="G72" s="19" t="s">
        <v>1</v>
      </c>
      <c r="H72" s="19" t="s">
        <v>2</v>
      </c>
      <c r="I72" s="19" t="s">
        <v>3</v>
      </c>
    </row>
    <row r="73" spans="1:9" ht="22.5" customHeight="1">
      <c r="A73" s="67">
        <v>15</v>
      </c>
      <c r="B73" s="67" t="s">
        <v>4</v>
      </c>
      <c r="C73" s="19">
        <v>1551</v>
      </c>
      <c r="D73" s="19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19">
        <v>1553</v>
      </c>
      <c r="D74" s="19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19">
        <v>1554</v>
      </c>
      <c r="D75" s="19" t="s">
        <v>107</v>
      </c>
      <c r="E75" s="11">
        <v>1</v>
      </c>
      <c r="F75" s="11">
        <v>0</v>
      </c>
      <c r="G75" s="11">
        <v>40</v>
      </c>
      <c r="H75" s="11">
        <v>47</v>
      </c>
      <c r="I75" s="10">
        <v>87</v>
      </c>
    </row>
    <row r="76" spans="1:9" ht="22.5" customHeight="1">
      <c r="A76" s="68"/>
      <c r="B76" s="68"/>
      <c r="C76" s="19">
        <v>1557</v>
      </c>
      <c r="D76" s="19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19">
        <v>1559</v>
      </c>
      <c r="D77" s="19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19">
        <v>1556</v>
      </c>
      <c r="D78" s="19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19">
        <v>1555</v>
      </c>
      <c r="D79" s="19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19">
        <v>1566</v>
      </c>
      <c r="D80" s="19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19">
        <v>1552</v>
      </c>
      <c r="D81" s="19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19">
        <v>1564</v>
      </c>
      <c r="D82" s="19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27" customHeight="1">
      <c r="A83" s="68"/>
      <c r="B83" s="68"/>
      <c r="C83" s="19">
        <v>1558</v>
      </c>
      <c r="D83" s="19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19">
        <v>1561</v>
      </c>
      <c r="D84" s="19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19">
        <v>1562</v>
      </c>
      <c r="D85" s="19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19">
        <v>1565</v>
      </c>
      <c r="D86" s="19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19">
        <v>1563</v>
      </c>
      <c r="D87" s="19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19">
        <v>1560</v>
      </c>
      <c r="D88" s="19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1</v>
      </c>
      <c r="F89" s="10">
        <v>0</v>
      </c>
      <c r="G89" s="10">
        <v>40</v>
      </c>
      <c r="H89" s="10">
        <v>47</v>
      </c>
      <c r="I89" s="10">
        <v>87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302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19" t="s">
        <v>320</v>
      </c>
      <c r="F93" s="19" t="s">
        <v>321</v>
      </c>
      <c r="G93" s="19" t="s">
        <v>1</v>
      </c>
      <c r="H93" s="19" t="s">
        <v>2</v>
      </c>
      <c r="I93" s="19" t="s">
        <v>3</v>
      </c>
    </row>
    <row r="94" spans="1:9" ht="22.5" customHeight="1">
      <c r="A94" s="67">
        <v>16</v>
      </c>
      <c r="B94" s="67" t="s">
        <v>120</v>
      </c>
      <c r="C94" s="19">
        <v>1651</v>
      </c>
      <c r="D94" s="19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19">
        <v>1654</v>
      </c>
      <c r="D95" s="19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19">
        <v>1656</v>
      </c>
      <c r="D96" s="19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19">
        <v>1652</v>
      </c>
      <c r="D97" s="19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19">
        <v>1653</v>
      </c>
      <c r="D98" s="19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19">
        <v>1655</v>
      </c>
      <c r="D99" s="19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302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19" t="s">
        <v>320</v>
      </c>
      <c r="F104" s="19" t="s">
        <v>321</v>
      </c>
      <c r="G104" s="19" t="s">
        <v>1</v>
      </c>
      <c r="H104" s="19" t="s">
        <v>2</v>
      </c>
      <c r="I104" s="19" t="s">
        <v>3</v>
      </c>
    </row>
    <row r="105" spans="1:9" ht="37.5" customHeight="1">
      <c r="A105" s="67">
        <v>17</v>
      </c>
      <c r="B105" s="67" t="s">
        <v>38</v>
      </c>
      <c r="C105" s="19">
        <v>1751</v>
      </c>
      <c r="D105" s="19" t="s">
        <v>126</v>
      </c>
      <c r="E105" s="11">
        <v>1</v>
      </c>
      <c r="F105" s="11">
        <v>1</v>
      </c>
      <c r="G105" s="11">
        <v>70</v>
      </c>
      <c r="H105" s="11">
        <v>23</v>
      </c>
      <c r="I105" s="10">
        <v>93</v>
      </c>
    </row>
    <row r="106" spans="1:9" ht="37.5" customHeight="1">
      <c r="A106" s="68"/>
      <c r="B106" s="68"/>
      <c r="C106" s="19">
        <v>1753</v>
      </c>
      <c r="D106" s="19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19">
        <v>1764</v>
      </c>
      <c r="D107" s="19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19">
        <v>1752</v>
      </c>
      <c r="D108" s="19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19">
        <v>1756</v>
      </c>
      <c r="D109" s="19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19">
        <v>1758</v>
      </c>
      <c r="D110" s="19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19">
        <v>1754</v>
      </c>
      <c r="D111" s="19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19">
        <v>1759</v>
      </c>
      <c r="D112" s="19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19">
        <v>1761</v>
      </c>
      <c r="D113" s="19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19">
        <v>1763</v>
      </c>
      <c r="D114" s="19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19">
        <v>1757</v>
      </c>
      <c r="D115" s="19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19">
        <v>1755</v>
      </c>
      <c r="D116" s="19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19">
        <v>1762</v>
      </c>
      <c r="D117" s="19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19">
        <v>1760</v>
      </c>
      <c r="D118" s="19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1</v>
      </c>
      <c r="F119" s="10">
        <v>1</v>
      </c>
      <c r="G119" s="10">
        <v>70</v>
      </c>
      <c r="H119" s="10">
        <v>23</v>
      </c>
      <c r="I119" s="10">
        <v>93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302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19" t="s">
        <v>320</v>
      </c>
      <c r="F123" s="19" t="s">
        <v>321</v>
      </c>
      <c r="G123" s="19" t="s">
        <v>1</v>
      </c>
      <c r="H123" s="19" t="s">
        <v>2</v>
      </c>
      <c r="I123" s="19" t="s">
        <v>3</v>
      </c>
    </row>
    <row r="124" spans="1:9" ht="37.5" customHeight="1">
      <c r="A124" s="67"/>
      <c r="B124" s="67" t="s">
        <v>5</v>
      </c>
      <c r="C124" s="19"/>
      <c r="D124" s="19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19"/>
      <c r="D125" s="19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19"/>
      <c r="D126" s="19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19"/>
      <c r="D127" s="19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19"/>
      <c r="D128" s="19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19"/>
      <c r="D129" s="19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19"/>
      <c r="D130" s="19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19"/>
      <c r="D131" s="19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19"/>
      <c r="D132" s="19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302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19" t="s">
        <v>320</v>
      </c>
      <c r="F137" s="19" t="s">
        <v>321</v>
      </c>
      <c r="G137" s="19" t="s">
        <v>1</v>
      </c>
      <c r="H137" s="19" t="s">
        <v>2</v>
      </c>
      <c r="I137" s="19" t="s">
        <v>3</v>
      </c>
    </row>
    <row r="138" spans="1:9" ht="37.5" customHeight="1">
      <c r="A138" s="67">
        <v>22</v>
      </c>
      <c r="B138" s="67" t="s">
        <v>42</v>
      </c>
      <c r="C138" s="19">
        <v>2251</v>
      </c>
      <c r="D138" s="19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19">
        <v>2255</v>
      </c>
      <c r="D139" s="19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19">
        <v>2257</v>
      </c>
      <c r="D140" s="19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19">
        <v>2252</v>
      </c>
      <c r="D141" s="19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19">
        <v>2253</v>
      </c>
      <c r="D142" s="19" t="s">
        <v>43</v>
      </c>
      <c r="E142" s="11">
        <v>0</v>
      </c>
      <c r="F142" s="11">
        <v>1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19">
        <v>2256</v>
      </c>
      <c r="D143" s="19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19">
        <v>2258</v>
      </c>
      <c r="D144" s="19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19">
        <v>2254</v>
      </c>
      <c r="D145" s="19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19">
        <v>2259</v>
      </c>
      <c r="D146" s="19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1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302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19" t="s">
        <v>320</v>
      </c>
      <c r="F151" s="19" t="s">
        <v>321</v>
      </c>
      <c r="G151" s="19" t="s">
        <v>1</v>
      </c>
      <c r="H151" s="19" t="s">
        <v>2</v>
      </c>
      <c r="I151" s="19" t="s">
        <v>3</v>
      </c>
    </row>
    <row r="152" spans="1:9" ht="37.5" customHeight="1">
      <c r="A152" s="67">
        <v>23</v>
      </c>
      <c r="B152" s="67" t="s">
        <v>6</v>
      </c>
      <c r="C152" s="19">
        <v>2352</v>
      </c>
      <c r="D152" s="19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19">
        <v>2351</v>
      </c>
      <c r="D153" s="19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19">
        <v>2355</v>
      </c>
      <c r="D154" s="19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19">
        <v>2360</v>
      </c>
      <c r="D155" s="19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19">
        <v>2357</v>
      </c>
      <c r="D156" s="19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19">
        <v>2358</v>
      </c>
      <c r="D157" s="19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19">
        <v>2356</v>
      </c>
      <c r="D158" s="19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19">
        <v>2359</v>
      </c>
      <c r="D159" s="19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19">
        <v>2361</v>
      </c>
      <c r="D160" s="19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19">
        <v>2354</v>
      </c>
      <c r="D161" s="19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19">
        <v>2362</v>
      </c>
      <c r="D162" s="19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19">
        <v>2353</v>
      </c>
      <c r="D163" s="19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302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19" t="s">
        <v>320</v>
      </c>
      <c r="F168" s="19" t="s">
        <v>321</v>
      </c>
      <c r="G168" s="19" t="s">
        <v>1</v>
      </c>
      <c r="H168" s="19" t="s">
        <v>2</v>
      </c>
      <c r="I168" s="19" t="s">
        <v>3</v>
      </c>
    </row>
    <row r="169" spans="1:9" ht="37.5" customHeight="1">
      <c r="A169" s="67">
        <v>24</v>
      </c>
      <c r="B169" s="67" t="s">
        <v>7</v>
      </c>
      <c r="C169" s="19">
        <v>2451</v>
      </c>
      <c r="D169" s="19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19">
        <v>2457</v>
      </c>
      <c r="D170" s="19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19">
        <v>2452</v>
      </c>
      <c r="D171" s="19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19">
        <v>2460</v>
      </c>
      <c r="D172" s="19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19">
        <v>2461</v>
      </c>
      <c r="D173" s="19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19">
        <v>2456</v>
      </c>
      <c r="D174" s="19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19">
        <v>2455</v>
      </c>
      <c r="D175" s="19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19">
        <v>2454</v>
      </c>
      <c r="D176" s="19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19">
        <v>2458</v>
      </c>
      <c r="D177" s="19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19">
        <v>2453</v>
      </c>
      <c r="D178" s="19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19">
        <v>2459</v>
      </c>
      <c r="D179" s="19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302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19" t="s">
        <v>320</v>
      </c>
      <c r="F184" s="19" t="s">
        <v>321</v>
      </c>
      <c r="G184" s="19" t="s">
        <v>1</v>
      </c>
      <c r="H184" s="19" t="s">
        <v>2</v>
      </c>
      <c r="I184" s="19" t="s">
        <v>3</v>
      </c>
    </row>
    <row r="185" spans="1:9" ht="37.5" customHeight="1">
      <c r="A185" s="67">
        <v>31</v>
      </c>
      <c r="B185" s="67" t="s">
        <v>8</v>
      </c>
      <c r="C185" s="19">
        <v>3151</v>
      </c>
      <c r="D185" s="19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19">
        <v>3153</v>
      </c>
      <c r="D186" s="19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19">
        <v>3154</v>
      </c>
      <c r="D187" s="19" t="s">
        <v>344</v>
      </c>
      <c r="E187" s="11">
        <v>0</v>
      </c>
      <c r="F187" s="11">
        <v>1</v>
      </c>
      <c r="G187" s="11">
        <v>0</v>
      </c>
      <c r="H187" s="11">
        <v>37</v>
      </c>
      <c r="I187" s="10">
        <v>37</v>
      </c>
    </row>
    <row r="188" spans="1:9" ht="37.5" customHeight="1">
      <c r="A188" s="68"/>
      <c r="B188" s="68"/>
      <c r="C188" s="19">
        <v>3155</v>
      </c>
      <c r="D188" s="19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19">
        <v>3164</v>
      </c>
      <c r="D189" s="19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19">
        <v>3166</v>
      </c>
      <c r="D190" s="19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19">
        <v>3152</v>
      </c>
      <c r="D191" s="19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19">
        <v>3156</v>
      </c>
      <c r="D192" s="19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19">
        <v>3165</v>
      </c>
      <c r="D193" s="19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19">
        <v>3157</v>
      </c>
      <c r="D194" s="19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19">
        <v>3159</v>
      </c>
      <c r="D195" s="19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19">
        <v>3161</v>
      </c>
      <c r="D196" s="19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19">
        <v>3158</v>
      </c>
      <c r="D197" s="19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19">
        <v>3160</v>
      </c>
      <c r="D198" s="19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19">
        <v>3163</v>
      </c>
      <c r="D199" s="19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19">
        <v>3162</v>
      </c>
      <c r="D200" s="19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0</v>
      </c>
      <c r="F201" s="10">
        <v>1</v>
      </c>
      <c r="G201" s="10">
        <v>0</v>
      </c>
      <c r="H201" s="10">
        <v>37</v>
      </c>
      <c r="I201" s="10">
        <v>37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302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19" t="s">
        <v>320</v>
      </c>
      <c r="F205" s="19" t="s">
        <v>321</v>
      </c>
      <c r="G205" s="19" t="s">
        <v>1</v>
      </c>
      <c r="H205" s="19" t="s">
        <v>2</v>
      </c>
      <c r="I205" s="19" t="s">
        <v>3</v>
      </c>
    </row>
    <row r="206" spans="1:9" ht="22.5" customHeight="1">
      <c r="A206" s="67">
        <v>32</v>
      </c>
      <c r="B206" s="67" t="s">
        <v>9</v>
      </c>
      <c r="C206" s="19">
        <v>3251</v>
      </c>
      <c r="D206" s="19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19">
        <v>3261</v>
      </c>
      <c r="D207" s="19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19">
        <v>3256</v>
      </c>
      <c r="D208" s="19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19">
        <v>3260</v>
      </c>
      <c r="D209" s="19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19">
        <v>3252</v>
      </c>
      <c r="D210" s="19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19">
        <v>3263</v>
      </c>
      <c r="D211" s="19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19">
        <v>3258</v>
      </c>
      <c r="D212" s="19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19">
        <v>3259</v>
      </c>
      <c r="D213" s="19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19">
        <v>3255</v>
      </c>
      <c r="D214" s="19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19">
        <v>3262</v>
      </c>
      <c r="D215" s="19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19">
        <v>3257</v>
      </c>
      <c r="D216" s="19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19">
        <v>3253</v>
      </c>
      <c r="D217" s="19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19">
        <v>3254</v>
      </c>
      <c r="D218" s="19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0</v>
      </c>
      <c r="F219" s="10">
        <v>0</v>
      </c>
      <c r="G219" s="10">
        <v>0</v>
      </c>
      <c r="H219" s="10">
        <v>0</v>
      </c>
      <c r="I219" s="10">
        <v>0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302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19" t="s">
        <v>320</v>
      </c>
      <c r="F223" s="19" t="s">
        <v>321</v>
      </c>
      <c r="G223" s="19" t="s">
        <v>1</v>
      </c>
      <c r="H223" s="19" t="s">
        <v>2</v>
      </c>
      <c r="I223" s="19" t="s">
        <v>3</v>
      </c>
    </row>
    <row r="224" spans="1:9" ht="26.25" customHeight="1">
      <c r="A224" s="67">
        <v>33</v>
      </c>
      <c r="B224" s="67" t="s">
        <v>10</v>
      </c>
      <c r="C224" s="19">
        <v>3351</v>
      </c>
      <c r="D224" s="19" t="s">
        <v>10</v>
      </c>
      <c r="E224" s="11">
        <v>1</v>
      </c>
      <c r="F224" s="11">
        <v>0</v>
      </c>
      <c r="G224" s="11">
        <v>48</v>
      </c>
      <c r="H224" s="11">
        <v>50</v>
      </c>
      <c r="I224" s="10">
        <v>98</v>
      </c>
    </row>
    <row r="225" spans="1:9" ht="26.25" customHeight="1">
      <c r="A225" s="68"/>
      <c r="B225" s="68"/>
      <c r="C225" s="19">
        <v>3358</v>
      </c>
      <c r="D225" s="19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19">
        <v>3357</v>
      </c>
      <c r="D226" s="19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19">
        <v>3361</v>
      </c>
      <c r="D227" s="19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19">
        <v>3352</v>
      </c>
      <c r="D228" s="19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19">
        <v>3353</v>
      </c>
      <c r="D229" s="19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19">
        <v>3355</v>
      </c>
      <c r="D230" s="19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19">
        <v>3354</v>
      </c>
      <c r="D231" s="19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19">
        <v>3356</v>
      </c>
      <c r="D232" s="19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19">
        <v>3359</v>
      </c>
      <c r="D233" s="19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19">
        <v>3360</v>
      </c>
      <c r="D234" s="19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1</v>
      </c>
      <c r="F235" s="10">
        <v>0</v>
      </c>
      <c r="G235" s="10">
        <v>48</v>
      </c>
      <c r="H235" s="10">
        <v>50</v>
      </c>
      <c r="I235" s="10">
        <v>98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302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19" t="s">
        <v>320</v>
      </c>
      <c r="F239" s="19" t="s">
        <v>321</v>
      </c>
      <c r="G239" s="19" t="s">
        <v>1</v>
      </c>
      <c r="H239" s="19" t="s">
        <v>2</v>
      </c>
      <c r="I239" s="19" t="s">
        <v>3</v>
      </c>
    </row>
    <row r="240" spans="1:9" ht="18.75" customHeight="1">
      <c r="A240" s="67">
        <v>34</v>
      </c>
      <c r="B240" s="67" t="s">
        <v>339</v>
      </c>
      <c r="C240" s="19">
        <v>3451</v>
      </c>
      <c r="D240" s="19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19">
        <v>3452</v>
      </c>
      <c r="D241" s="19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19">
        <v>3458</v>
      </c>
      <c r="D242" s="19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19">
        <v>3454</v>
      </c>
      <c r="D243" s="19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19">
        <v>3453</v>
      </c>
      <c r="D244" s="19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19">
        <v>3455</v>
      </c>
      <c r="D245" s="19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19">
        <v>3465</v>
      </c>
      <c r="D246" s="19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19">
        <v>3457</v>
      </c>
      <c r="D247" s="19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19">
        <v>3459</v>
      </c>
      <c r="D248" s="19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19">
        <v>3461</v>
      </c>
      <c r="D249" s="19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19">
        <v>3464</v>
      </c>
      <c r="D250" s="19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19">
        <v>3466</v>
      </c>
      <c r="D251" s="19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19">
        <v>3460</v>
      </c>
      <c r="D252" s="19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19">
        <v>3463</v>
      </c>
      <c r="D253" s="19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19">
        <v>3456</v>
      </c>
      <c r="D254" s="19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19">
        <v>3462</v>
      </c>
      <c r="D255" s="19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0</v>
      </c>
      <c r="G256" s="10">
        <v>0</v>
      </c>
      <c r="H256" s="10">
        <v>0</v>
      </c>
      <c r="I256" s="10">
        <v>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302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19" t="s">
        <v>320</v>
      </c>
      <c r="F260" s="19" t="s">
        <v>321</v>
      </c>
      <c r="G260" s="19" t="s">
        <v>1</v>
      </c>
      <c r="H260" s="19" t="s">
        <v>2</v>
      </c>
      <c r="I260" s="19" t="s">
        <v>3</v>
      </c>
    </row>
    <row r="261" spans="1:9" ht="22.5" customHeight="1">
      <c r="A261" s="67">
        <v>41</v>
      </c>
      <c r="B261" s="67" t="s">
        <v>11</v>
      </c>
      <c r="C261" s="19">
        <v>4151</v>
      </c>
      <c r="D261" s="19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19">
        <v>4152</v>
      </c>
      <c r="D262" s="19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19">
        <v>4155</v>
      </c>
      <c r="D263" s="19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19">
        <v>4158</v>
      </c>
      <c r="D264" s="19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19">
        <v>4161</v>
      </c>
      <c r="D265" s="19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19">
        <v>4156</v>
      </c>
      <c r="D266" s="19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19">
        <v>4153</v>
      </c>
      <c r="D267" s="19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19">
        <v>4157</v>
      </c>
      <c r="D268" s="19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19">
        <v>4154</v>
      </c>
      <c r="D269" s="19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19">
        <v>4159</v>
      </c>
      <c r="D270" s="19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19">
        <v>4160</v>
      </c>
      <c r="D271" s="19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19">
        <v>4162</v>
      </c>
      <c r="D272" s="19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19">
        <v>4163</v>
      </c>
      <c r="D273" s="19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302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19" t="s">
        <v>320</v>
      </c>
      <c r="F278" s="19" t="s">
        <v>321</v>
      </c>
      <c r="G278" s="19" t="s">
        <v>1</v>
      </c>
      <c r="H278" s="19" t="s">
        <v>2</v>
      </c>
      <c r="I278" s="19" t="s">
        <v>3</v>
      </c>
    </row>
    <row r="279" spans="1:9" ht="22.5" customHeight="1">
      <c r="A279" s="67">
        <v>42</v>
      </c>
      <c r="B279" s="67" t="s">
        <v>12</v>
      </c>
      <c r="C279" s="19">
        <v>4251</v>
      </c>
      <c r="D279" s="19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19">
        <v>4253</v>
      </c>
      <c r="D280" s="19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19">
        <v>4259</v>
      </c>
      <c r="D281" s="19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19">
        <v>4262</v>
      </c>
      <c r="D282" s="19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19">
        <v>4252</v>
      </c>
      <c r="D283" s="19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19">
        <v>4255</v>
      </c>
      <c r="D284" s="19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19">
        <v>4256</v>
      </c>
      <c r="D285" s="19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19">
        <v>4257</v>
      </c>
      <c r="D286" s="19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19">
        <v>4263</v>
      </c>
      <c r="D287" s="19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19">
        <v>4260</v>
      </c>
      <c r="D288" s="19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19">
        <v>4261</v>
      </c>
      <c r="D289" s="19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19">
        <v>4258</v>
      </c>
      <c r="D290" s="19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19">
        <v>4254</v>
      </c>
      <c r="D291" s="19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302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19" t="s">
        <v>320</v>
      </c>
      <c r="F296" s="19" t="s">
        <v>321</v>
      </c>
      <c r="G296" s="19" t="s">
        <v>1</v>
      </c>
      <c r="H296" s="19" t="s">
        <v>2</v>
      </c>
      <c r="I296" s="19" t="s">
        <v>3</v>
      </c>
    </row>
    <row r="297" spans="1:9" ht="26.25" customHeight="1">
      <c r="A297" s="67">
        <v>43</v>
      </c>
      <c r="B297" s="67" t="s">
        <v>60</v>
      </c>
      <c r="C297" s="19">
        <v>4351</v>
      </c>
      <c r="D297" s="19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19">
        <v>4358</v>
      </c>
      <c r="D298" s="19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19">
        <v>4362</v>
      </c>
      <c r="D299" s="19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19">
        <v>4361</v>
      </c>
      <c r="D300" s="19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19">
        <v>4353</v>
      </c>
      <c r="D301" s="19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19">
        <v>4352</v>
      </c>
      <c r="D302" s="19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19">
        <v>4360</v>
      </c>
      <c r="D303" s="19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19">
        <v>4355</v>
      </c>
      <c r="D304" s="19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19">
        <v>4354</v>
      </c>
      <c r="D305" s="19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19">
        <v>4356</v>
      </c>
      <c r="D306" s="19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19">
        <v>4357</v>
      </c>
      <c r="D307" s="19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19">
        <v>4359</v>
      </c>
      <c r="D308" s="19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19">
        <v>4363</v>
      </c>
      <c r="D309" s="19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302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19" t="s">
        <v>320</v>
      </c>
      <c r="F314" s="19" t="s">
        <v>321</v>
      </c>
      <c r="G314" s="19" t="s">
        <v>1</v>
      </c>
      <c r="H314" s="19" t="s">
        <v>2</v>
      </c>
      <c r="I314" s="19" t="s">
        <v>3</v>
      </c>
    </row>
    <row r="315" spans="1:9" ht="22.5" customHeight="1">
      <c r="A315" s="67">
        <v>51</v>
      </c>
      <c r="B315" s="67" t="s">
        <v>53</v>
      </c>
      <c r="C315" s="19">
        <v>5153</v>
      </c>
      <c r="D315" s="19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19">
        <v>5154</v>
      </c>
      <c r="D316" s="19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19">
        <v>5151</v>
      </c>
      <c r="D317" s="19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19">
        <v>5152</v>
      </c>
      <c r="D318" s="19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19">
        <v>5156</v>
      </c>
      <c r="D319" s="19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19">
        <v>5157</v>
      </c>
      <c r="D320" s="19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19">
        <v>5155</v>
      </c>
      <c r="D321" s="19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19">
        <v>5160</v>
      </c>
      <c r="D322" s="19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19">
        <v>5158</v>
      </c>
      <c r="D323" s="19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19">
        <v>5159</v>
      </c>
      <c r="D324" s="19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19">
        <v>5161</v>
      </c>
      <c r="D325" s="19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302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19" t="s">
        <v>320</v>
      </c>
      <c r="F330" s="19" t="s">
        <v>321</v>
      </c>
      <c r="G330" s="19" t="s">
        <v>1</v>
      </c>
      <c r="H330" s="19" t="s">
        <v>2</v>
      </c>
      <c r="I330" s="19" t="s">
        <v>3</v>
      </c>
    </row>
    <row r="331" spans="1:9" ht="23.25" customHeight="1">
      <c r="A331" s="67">
        <v>52</v>
      </c>
      <c r="B331" s="67" t="s">
        <v>341</v>
      </c>
      <c r="C331" s="19">
        <v>5251</v>
      </c>
      <c r="D331" s="19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19">
        <v>5252</v>
      </c>
      <c r="D332" s="19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19">
        <v>5256</v>
      </c>
      <c r="D333" s="19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19">
        <v>5259</v>
      </c>
      <c r="D334" s="19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19">
        <v>5254</v>
      </c>
      <c r="D335" s="19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19">
        <v>5253</v>
      </c>
      <c r="D336" s="19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19">
        <v>5255</v>
      </c>
      <c r="D337" s="19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19">
        <v>5257</v>
      </c>
      <c r="D338" s="19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19">
        <v>5258</v>
      </c>
      <c r="D339" s="19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302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19" t="s">
        <v>320</v>
      </c>
      <c r="F344" s="19" t="s">
        <v>321</v>
      </c>
      <c r="G344" s="19" t="s">
        <v>1</v>
      </c>
      <c r="H344" s="19" t="s">
        <v>2</v>
      </c>
      <c r="I344" s="19" t="s">
        <v>3</v>
      </c>
    </row>
    <row r="345" spans="1:9" ht="23.25" customHeight="1">
      <c r="A345" s="67">
        <v>53</v>
      </c>
      <c r="B345" s="67" t="s">
        <v>13</v>
      </c>
      <c r="C345" s="19">
        <v>5351</v>
      </c>
      <c r="D345" s="19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19">
        <v>5355</v>
      </c>
      <c r="D346" s="19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19">
        <v>5352</v>
      </c>
      <c r="D347" s="19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19">
        <v>5356</v>
      </c>
      <c r="D348" s="19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19">
        <v>5354</v>
      </c>
      <c r="D349" s="19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19">
        <v>5357</v>
      </c>
      <c r="D350" s="19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19">
        <v>5353</v>
      </c>
      <c r="D351" s="19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302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19" t="s">
        <v>320</v>
      </c>
      <c r="F356" s="19" t="s">
        <v>321</v>
      </c>
      <c r="G356" s="19" t="s">
        <v>1</v>
      </c>
      <c r="H356" s="19" t="s">
        <v>2</v>
      </c>
      <c r="I356" s="19" t="s">
        <v>3</v>
      </c>
    </row>
    <row r="357" spans="1:9" ht="23.25" customHeight="1">
      <c r="A357" s="67">
        <v>61</v>
      </c>
      <c r="B357" s="67" t="s">
        <v>342</v>
      </c>
      <c r="C357" s="19">
        <v>6154</v>
      </c>
      <c r="D357" s="19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19">
        <v>6159</v>
      </c>
      <c r="D358" s="19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19">
        <v>6151</v>
      </c>
      <c r="D359" s="19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19">
        <v>6161</v>
      </c>
      <c r="D360" s="19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19">
        <v>6158</v>
      </c>
      <c r="D361" s="19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19">
        <v>6155</v>
      </c>
      <c r="D362" s="19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19">
        <v>6156</v>
      </c>
      <c r="D363" s="19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19">
        <v>6157</v>
      </c>
      <c r="D364" s="19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19">
        <v>6153</v>
      </c>
      <c r="D365" s="19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19">
        <v>6160</v>
      </c>
      <c r="D366" s="19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19">
        <v>6152</v>
      </c>
      <c r="D367" s="19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19">
        <v>6162</v>
      </c>
      <c r="D368" s="19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19">
        <v>6163</v>
      </c>
      <c r="D369" s="19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302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19" t="s">
        <v>320</v>
      </c>
      <c r="F374" s="19" t="s">
        <v>321</v>
      </c>
      <c r="G374" s="19" t="s">
        <v>1</v>
      </c>
      <c r="H374" s="19" t="s">
        <v>2</v>
      </c>
      <c r="I374" s="19" t="s">
        <v>3</v>
      </c>
    </row>
    <row r="375" spans="1:9" ht="23.25" customHeight="1">
      <c r="A375" s="65">
        <v>62</v>
      </c>
      <c r="B375" s="67" t="s">
        <v>14</v>
      </c>
      <c r="C375" s="19">
        <v>6251</v>
      </c>
      <c r="D375" s="19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19">
        <v>6252</v>
      </c>
      <c r="D376" s="19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19">
        <v>6253</v>
      </c>
      <c r="D377" s="19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19">
        <v>6256</v>
      </c>
      <c r="D378" s="19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19">
        <v>6255</v>
      </c>
      <c r="D379" s="19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19">
        <v>6254</v>
      </c>
      <c r="D380" s="19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302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19" t="s">
        <v>320</v>
      </c>
      <c r="F385" s="19" t="s">
        <v>321</v>
      </c>
      <c r="G385" s="19" t="s">
        <v>1</v>
      </c>
      <c r="H385" s="19" t="s">
        <v>2</v>
      </c>
      <c r="I385" s="19" t="s">
        <v>3</v>
      </c>
    </row>
    <row r="386" spans="1:9" ht="20.25" customHeight="1">
      <c r="A386" s="65">
        <v>63</v>
      </c>
      <c r="B386" s="67" t="s">
        <v>343</v>
      </c>
      <c r="C386" s="19">
        <v>6352</v>
      </c>
      <c r="D386" s="19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19">
        <v>6351</v>
      </c>
      <c r="D387" s="19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19">
        <v>6353</v>
      </c>
      <c r="D388" s="19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19">
        <v>6356</v>
      </c>
      <c r="D389" s="19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19">
        <v>6354</v>
      </c>
      <c r="D390" s="19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19">
        <v>6355</v>
      </c>
      <c r="D391" s="19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19">
        <v>6357</v>
      </c>
      <c r="D392" s="19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94:A99"/>
    <mergeCell ref="B94:B99"/>
    <mergeCell ref="E90:I92"/>
    <mergeCell ref="A90:A93"/>
    <mergeCell ref="B90:B93"/>
    <mergeCell ref="C90:C93"/>
    <mergeCell ref="D90:D93"/>
    <mergeCell ref="A89:D89"/>
    <mergeCell ref="A73:A88"/>
    <mergeCell ref="B73:B88"/>
    <mergeCell ref="E69:I71"/>
    <mergeCell ref="A68:D68"/>
    <mergeCell ref="A69:A72"/>
    <mergeCell ref="B69:B72"/>
    <mergeCell ref="C69:C72"/>
    <mergeCell ref="D69:D72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</mergeCells>
  <pageMargins left="0.7" right="0.7" top="0.75" bottom="0.75" header="0.3" footer="0.3"/>
  <pageSetup paperSize="9" scale="58" orientation="portrait" verticalDpi="597" r:id="rId1"/>
  <rowBreaks count="8" manualBreakCount="8">
    <brk id="43" max="16383" man="1"/>
    <brk id="55" max="16383" man="1"/>
    <brk id="100" max="16383" man="1"/>
    <brk id="147" max="16383" man="1"/>
    <brk id="180" max="16383" man="1"/>
    <brk id="201" max="16383" man="1"/>
    <brk id="256" max="16383" man="1"/>
    <brk id="381" max="16383" man="1"/>
  </rowBreaks>
  <colBreaks count="1" manualBreakCount="1">
    <brk id="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C1" zoomScale="70" zoomScaleSheetLayoutView="70" workbookViewId="0">
      <selection activeCell="R10" sqref="R10"/>
    </sheetView>
  </sheetViews>
  <sheetFormatPr baseColWidth="10" defaultRowHeight="12.75"/>
  <cols>
    <col min="1" max="3" width="11.42578125" style="1"/>
    <col min="4" max="4" width="26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18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19" t="s">
        <v>320</v>
      </c>
      <c r="F4" s="19" t="s">
        <v>321</v>
      </c>
      <c r="G4" s="19" t="s">
        <v>1</v>
      </c>
      <c r="H4" s="19" t="s">
        <v>2</v>
      </c>
      <c r="I4" s="19" t="s">
        <v>3</v>
      </c>
    </row>
    <row r="5" spans="1:9" ht="24.75" customHeight="1">
      <c r="A5" s="60">
        <v>11</v>
      </c>
      <c r="B5" s="60" t="s">
        <v>36</v>
      </c>
      <c r="C5" s="19">
        <v>1171</v>
      </c>
      <c r="D5" s="19" t="s">
        <v>45</v>
      </c>
      <c r="E5" s="11">
        <v>0</v>
      </c>
      <c r="F5" s="11">
        <v>2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19">
        <v>1169</v>
      </c>
      <c r="D6" s="19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19">
        <v>1151</v>
      </c>
      <c r="D7" s="19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19">
        <v>1160</v>
      </c>
      <c r="D8" s="19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22.5">
      <c r="A9" s="61"/>
      <c r="B9" s="61"/>
      <c r="C9" s="19">
        <v>1164</v>
      </c>
      <c r="D9" s="19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19">
        <v>1161</v>
      </c>
      <c r="D10" s="19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22.5">
      <c r="A11" s="61"/>
      <c r="B11" s="61"/>
      <c r="C11" s="19">
        <v>1167</v>
      </c>
      <c r="D11" s="19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19">
        <v>1153</v>
      </c>
      <c r="D12" s="19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19">
        <v>1155</v>
      </c>
      <c r="D13" s="19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19">
        <v>1165</v>
      </c>
      <c r="D14" s="19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19">
        <v>1162</v>
      </c>
      <c r="D15" s="19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22.5">
      <c r="A16" s="61"/>
      <c r="B16" s="61"/>
      <c r="C16" s="19">
        <v>1159</v>
      </c>
      <c r="D16" s="19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19">
        <v>1154</v>
      </c>
      <c r="D17" s="19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19">
        <v>1163</v>
      </c>
      <c r="D18" s="19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19">
        <v>1166</v>
      </c>
      <c r="D19" s="19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19">
        <v>1168</v>
      </c>
      <c r="D20" s="19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19">
        <v>1157</v>
      </c>
      <c r="D21" s="19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19">
        <v>1158</v>
      </c>
      <c r="D22" s="19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22.5">
      <c r="A23" s="61"/>
      <c r="B23" s="61"/>
      <c r="C23" s="19">
        <v>1152</v>
      </c>
      <c r="D23" s="19" t="s">
        <v>83</v>
      </c>
      <c r="E23" s="11">
        <v>0</v>
      </c>
      <c r="F23" s="11">
        <v>1</v>
      </c>
      <c r="G23" s="11">
        <v>0</v>
      </c>
      <c r="H23" s="11">
        <v>69</v>
      </c>
      <c r="I23" s="10">
        <v>69</v>
      </c>
    </row>
    <row r="24" spans="1:9" ht="22.5">
      <c r="A24" s="61"/>
      <c r="B24" s="61"/>
      <c r="C24" s="19">
        <v>1156</v>
      </c>
      <c r="D24" s="19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19">
        <v>1170</v>
      </c>
      <c r="D25" s="19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28.5" customHeight="1">
      <c r="A26" s="20"/>
      <c r="B26" s="20" t="s">
        <v>3</v>
      </c>
      <c r="C26" s="20"/>
      <c r="D26" s="21"/>
      <c r="E26" s="10">
        <v>0</v>
      </c>
      <c r="F26" s="10">
        <v>3</v>
      </c>
      <c r="G26" s="10">
        <v>0</v>
      </c>
      <c r="H26" s="10">
        <v>69</v>
      </c>
      <c r="I26" s="10">
        <v>69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18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19" t="s">
        <v>320</v>
      </c>
      <c r="F30" s="19" t="s">
        <v>321</v>
      </c>
      <c r="G30" s="19" t="s">
        <v>1</v>
      </c>
      <c r="H30" s="19" t="s">
        <v>2</v>
      </c>
      <c r="I30" s="19" t="s">
        <v>3</v>
      </c>
    </row>
    <row r="31" spans="1:9" ht="24.75" customHeight="1">
      <c r="A31" s="67">
        <v>13</v>
      </c>
      <c r="B31" s="67" t="s">
        <v>48</v>
      </c>
      <c r="C31" s="19">
        <v>1351</v>
      </c>
      <c r="D31" s="19" t="s">
        <v>48</v>
      </c>
      <c r="E31" s="11">
        <v>1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19">
        <v>1359</v>
      </c>
      <c r="D32" s="19" t="s">
        <v>49</v>
      </c>
      <c r="E32" s="11">
        <v>0</v>
      </c>
      <c r="F32" s="11">
        <v>1</v>
      </c>
      <c r="G32" s="11">
        <v>16</v>
      </c>
      <c r="H32" s="11">
        <v>16</v>
      </c>
      <c r="I32" s="10">
        <v>32</v>
      </c>
    </row>
    <row r="33" spans="1:9" ht="24.75" customHeight="1">
      <c r="A33" s="68"/>
      <c r="B33" s="68"/>
      <c r="C33" s="19">
        <v>1358</v>
      </c>
      <c r="D33" s="19" t="s">
        <v>97</v>
      </c>
      <c r="E33" s="11">
        <v>1</v>
      </c>
      <c r="F33" s="11">
        <v>0</v>
      </c>
      <c r="G33" s="11">
        <v>57</v>
      </c>
      <c r="H33" s="11">
        <v>157</v>
      </c>
      <c r="I33" s="10">
        <v>214</v>
      </c>
    </row>
    <row r="34" spans="1:9" ht="22.5">
      <c r="A34" s="68"/>
      <c r="B34" s="68"/>
      <c r="C34" s="19">
        <v>1356</v>
      </c>
      <c r="D34" s="19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19">
        <v>1354</v>
      </c>
      <c r="D35" s="19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19">
        <v>1362</v>
      </c>
      <c r="D36" s="19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19">
        <v>1357</v>
      </c>
      <c r="D37" s="19" t="s">
        <v>101</v>
      </c>
      <c r="E37" s="11">
        <v>0</v>
      </c>
      <c r="F37" s="11">
        <v>1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19">
        <v>1360</v>
      </c>
      <c r="D38" s="19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19">
        <v>1361</v>
      </c>
      <c r="D39" s="19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19">
        <v>1355</v>
      </c>
      <c r="D40" s="19" t="s">
        <v>103</v>
      </c>
      <c r="E40" s="11">
        <v>1</v>
      </c>
      <c r="F40" s="11">
        <v>0</v>
      </c>
      <c r="G40" s="11">
        <v>55</v>
      </c>
      <c r="H40" s="11">
        <v>15</v>
      </c>
      <c r="I40" s="10">
        <v>70</v>
      </c>
    </row>
    <row r="41" spans="1:9" ht="22.5">
      <c r="A41" s="68"/>
      <c r="B41" s="68"/>
      <c r="C41" s="19">
        <v>1352</v>
      </c>
      <c r="D41" s="19" t="s">
        <v>104</v>
      </c>
      <c r="E41" s="11">
        <v>0</v>
      </c>
      <c r="F41" s="11">
        <v>1</v>
      </c>
      <c r="G41" s="11">
        <v>55</v>
      </c>
      <c r="H41" s="11">
        <v>34</v>
      </c>
      <c r="I41" s="10">
        <v>89</v>
      </c>
    </row>
    <row r="42" spans="1:9" ht="24.75" customHeight="1">
      <c r="A42" s="69"/>
      <c r="B42" s="69"/>
      <c r="C42" s="19">
        <v>1353</v>
      </c>
      <c r="D42" s="19" t="s">
        <v>105</v>
      </c>
      <c r="E42" s="11">
        <v>0</v>
      </c>
      <c r="F42" s="11">
        <v>1</v>
      </c>
      <c r="G42" s="11">
        <v>62</v>
      </c>
      <c r="H42" s="11">
        <v>36</v>
      </c>
      <c r="I42" s="10">
        <v>98</v>
      </c>
    </row>
    <row r="43" spans="1:9" ht="27">
      <c r="A43" s="63"/>
      <c r="B43" s="63" t="s">
        <v>294</v>
      </c>
      <c r="C43" s="63"/>
      <c r="D43" s="64"/>
      <c r="E43" s="10">
        <v>3</v>
      </c>
      <c r="F43" s="10">
        <v>4</v>
      </c>
      <c r="G43" s="10">
        <v>245</v>
      </c>
      <c r="H43" s="10">
        <v>258</v>
      </c>
      <c r="I43" s="10">
        <v>503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18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19" t="s">
        <v>320</v>
      </c>
      <c r="F47" s="19" t="s">
        <v>321</v>
      </c>
      <c r="G47" s="19" t="s">
        <v>1</v>
      </c>
      <c r="H47" s="19" t="s">
        <v>2</v>
      </c>
      <c r="I47" s="19" t="s">
        <v>3</v>
      </c>
    </row>
    <row r="48" spans="1:9" ht="24.75" customHeight="1">
      <c r="A48" s="67">
        <v>12</v>
      </c>
      <c r="B48" s="67" t="s">
        <v>51</v>
      </c>
      <c r="C48" s="19">
        <v>1251</v>
      </c>
      <c r="D48" s="19" t="s">
        <v>51</v>
      </c>
      <c r="E48" s="11">
        <v>1</v>
      </c>
      <c r="F48" s="11">
        <v>1</v>
      </c>
      <c r="G48" s="11">
        <v>122</v>
      </c>
      <c r="H48" s="11">
        <v>71</v>
      </c>
      <c r="I48" s="10">
        <v>193</v>
      </c>
    </row>
    <row r="49" spans="1:9" ht="24.75" customHeight="1">
      <c r="A49" s="68"/>
      <c r="B49" s="68"/>
      <c r="C49" s="19">
        <v>1252</v>
      </c>
      <c r="D49" s="19" t="s">
        <v>47</v>
      </c>
      <c r="E49" s="11">
        <v>1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19">
        <v>1253</v>
      </c>
      <c r="D50" s="19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22.5">
      <c r="A51" s="68"/>
      <c r="B51" s="68"/>
      <c r="C51" s="19">
        <v>1254</v>
      </c>
      <c r="D51" s="19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19">
        <v>1255</v>
      </c>
      <c r="D52" s="19" t="s">
        <v>90</v>
      </c>
      <c r="E52" s="11">
        <v>0</v>
      </c>
      <c r="F52" s="11">
        <v>1</v>
      </c>
      <c r="G52" s="11">
        <v>40</v>
      </c>
      <c r="H52" s="11">
        <v>35</v>
      </c>
      <c r="I52" s="10">
        <v>75</v>
      </c>
    </row>
    <row r="53" spans="1:9" ht="22.5">
      <c r="A53" s="68"/>
      <c r="B53" s="68"/>
      <c r="C53" s="19">
        <v>1256</v>
      </c>
      <c r="D53" s="19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19">
        <v>1257</v>
      </c>
      <c r="D54" s="19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2</v>
      </c>
      <c r="F55" s="10">
        <v>2</v>
      </c>
      <c r="G55" s="10">
        <v>162</v>
      </c>
      <c r="H55" s="10">
        <v>106</v>
      </c>
      <c r="I55" s="10">
        <v>268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18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19" t="s">
        <v>320</v>
      </c>
      <c r="F59" s="19" t="s">
        <v>321</v>
      </c>
      <c r="G59" s="19" t="s">
        <v>1</v>
      </c>
      <c r="H59" s="19" t="s">
        <v>2</v>
      </c>
      <c r="I59" s="19" t="s">
        <v>3</v>
      </c>
    </row>
    <row r="60" spans="1:9" ht="22.5" customHeight="1">
      <c r="A60" s="67">
        <v>14</v>
      </c>
      <c r="B60" s="67" t="s">
        <v>91</v>
      </c>
      <c r="C60" s="19">
        <v>1451</v>
      </c>
      <c r="D60" s="19" t="s">
        <v>91</v>
      </c>
      <c r="E60" s="11">
        <v>0</v>
      </c>
      <c r="F60" s="11">
        <v>2</v>
      </c>
      <c r="G60" s="11">
        <v>55</v>
      </c>
      <c r="H60" s="11">
        <v>27</v>
      </c>
      <c r="I60" s="10">
        <v>82</v>
      </c>
    </row>
    <row r="61" spans="1:9" ht="22.5" customHeight="1">
      <c r="A61" s="68"/>
      <c r="B61" s="68"/>
      <c r="C61" s="19">
        <v>1457</v>
      </c>
      <c r="D61" s="19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19">
        <v>1453</v>
      </c>
      <c r="D62" s="19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19">
        <v>1452</v>
      </c>
      <c r="D63" s="19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19">
        <v>1456</v>
      </c>
      <c r="D64" s="19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19">
        <v>1454</v>
      </c>
      <c r="D65" s="19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19">
        <v>1455</v>
      </c>
      <c r="D66" s="19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19">
        <v>1458</v>
      </c>
      <c r="D67" s="19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30" customHeight="1">
      <c r="A68" s="63" t="s">
        <v>3</v>
      </c>
      <c r="B68" s="63"/>
      <c r="C68" s="63"/>
      <c r="D68" s="64"/>
      <c r="E68" s="10">
        <v>0</v>
      </c>
      <c r="F68" s="10">
        <v>2</v>
      </c>
      <c r="G68" s="10">
        <v>55</v>
      </c>
      <c r="H68" s="10">
        <v>27</v>
      </c>
      <c r="I68" s="10">
        <v>82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18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19" t="s">
        <v>320</v>
      </c>
      <c r="F72" s="19" t="s">
        <v>321</v>
      </c>
      <c r="G72" s="19" t="s">
        <v>1</v>
      </c>
      <c r="H72" s="19" t="s">
        <v>2</v>
      </c>
      <c r="I72" s="19" t="s">
        <v>3</v>
      </c>
    </row>
    <row r="73" spans="1:9" ht="22.5" customHeight="1">
      <c r="A73" s="67">
        <v>15</v>
      </c>
      <c r="B73" s="67" t="s">
        <v>4</v>
      </c>
      <c r="C73" s="19">
        <v>1551</v>
      </c>
      <c r="D73" s="19" t="s">
        <v>4</v>
      </c>
      <c r="E73" s="11">
        <v>2</v>
      </c>
      <c r="F73" s="11">
        <v>2</v>
      </c>
      <c r="G73" s="11">
        <v>253</v>
      </c>
      <c r="H73" s="11">
        <v>298</v>
      </c>
      <c r="I73" s="10">
        <v>551</v>
      </c>
    </row>
    <row r="74" spans="1:9" ht="22.5" customHeight="1">
      <c r="A74" s="68"/>
      <c r="B74" s="68"/>
      <c r="C74" s="19">
        <v>1553</v>
      </c>
      <c r="D74" s="19" t="s">
        <v>106</v>
      </c>
      <c r="E74" s="11">
        <v>1</v>
      </c>
      <c r="F74" s="11">
        <v>1</v>
      </c>
      <c r="G74" s="11">
        <v>15</v>
      </c>
      <c r="H74" s="11">
        <v>158</v>
      </c>
      <c r="I74" s="10">
        <v>173</v>
      </c>
    </row>
    <row r="75" spans="1:9" ht="22.5" customHeight="1">
      <c r="A75" s="68"/>
      <c r="B75" s="68"/>
      <c r="C75" s="19">
        <v>1554</v>
      </c>
      <c r="D75" s="19" t="s">
        <v>107</v>
      </c>
      <c r="E75" s="11">
        <v>1</v>
      </c>
      <c r="F75" s="11">
        <v>0</v>
      </c>
      <c r="G75" s="11">
        <v>120</v>
      </c>
      <c r="H75" s="11">
        <v>130</v>
      </c>
      <c r="I75" s="10">
        <v>250</v>
      </c>
    </row>
    <row r="76" spans="1:9" ht="22.5" customHeight="1">
      <c r="A76" s="68"/>
      <c r="B76" s="68"/>
      <c r="C76" s="19">
        <v>1557</v>
      </c>
      <c r="D76" s="19" t="s">
        <v>108</v>
      </c>
      <c r="E76" s="11">
        <v>1</v>
      </c>
      <c r="F76" s="11">
        <v>2</v>
      </c>
      <c r="G76" s="11">
        <v>209</v>
      </c>
      <c r="H76" s="11">
        <v>80</v>
      </c>
      <c r="I76" s="10">
        <v>289</v>
      </c>
    </row>
    <row r="77" spans="1:9" ht="22.5" customHeight="1">
      <c r="A77" s="68"/>
      <c r="B77" s="68"/>
      <c r="C77" s="19">
        <v>1559</v>
      </c>
      <c r="D77" s="19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19">
        <v>1556</v>
      </c>
      <c r="D78" s="19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19">
        <v>1555</v>
      </c>
      <c r="D79" s="19" t="s">
        <v>111</v>
      </c>
      <c r="E79" s="11">
        <v>1</v>
      </c>
      <c r="F79" s="11">
        <v>0</v>
      </c>
      <c r="G79" s="11">
        <v>28</v>
      </c>
      <c r="H79" s="11">
        <v>42</v>
      </c>
      <c r="I79" s="10">
        <v>70</v>
      </c>
    </row>
    <row r="80" spans="1:9" ht="22.5" customHeight="1">
      <c r="A80" s="68"/>
      <c r="B80" s="68"/>
      <c r="C80" s="19">
        <v>1566</v>
      </c>
      <c r="D80" s="19" t="s">
        <v>112</v>
      </c>
      <c r="E80" s="11">
        <v>1</v>
      </c>
      <c r="F80" s="11">
        <v>0</v>
      </c>
      <c r="G80" s="11">
        <v>80</v>
      </c>
      <c r="H80" s="11">
        <v>68</v>
      </c>
      <c r="I80" s="10">
        <v>148</v>
      </c>
    </row>
    <row r="81" spans="1:9" ht="22.5" customHeight="1">
      <c r="A81" s="68"/>
      <c r="B81" s="68"/>
      <c r="C81" s="19">
        <v>1552</v>
      </c>
      <c r="D81" s="19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19">
        <v>1564</v>
      </c>
      <c r="D82" s="19" t="s">
        <v>114</v>
      </c>
      <c r="E82" s="11">
        <v>1</v>
      </c>
      <c r="F82" s="11">
        <v>0</v>
      </c>
      <c r="G82" s="11">
        <v>212</v>
      </c>
      <c r="H82" s="11">
        <v>166</v>
      </c>
      <c r="I82" s="10">
        <v>378</v>
      </c>
    </row>
    <row r="83" spans="1:9" ht="22.5">
      <c r="A83" s="68"/>
      <c r="B83" s="68"/>
      <c r="C83" s="19">
        <v>1558</v>
      </c>
      <c r="D83" s="19" t="s">
        <v>115</v>
      </c>
      <c r="E83" s="11">
        <v>0</v>
      </c>
      <c r="F83" s="11">
        <v>1</v>
      </c>
      <c r="G83" s="11">
        <v>50</v>
      </c>
      <c r="H83" s="11">
        <v>70</v>
      </c>
      <c r="I83" s="10">
        <v>120</v>
      </c>
    </row>
    <row r="84" spans="1:9" ht="22.5" customHeight="1">
      <c r="A84" s="68"/>
      <c r="B84" s="68"/>
      <c r="C84" s="19">
        <v>1561</v>
      </c>
      <c r="D84" s="19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22.5">
      <c r="A85" s="68"/>
      <c r="B85" s="68"/>
      <c r="C85" s="19">
        <v>1562</v>
      </c>
      <c r="D85" s="19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19">
        <v>1565</v>
      </c>
      <c r="D86" s="19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19">
        <v>1563</v>
      </c>
      <c r="D87" s="19" t="s">
        <v>118</v>
      </c>
      <c r="E87" s="11">
        <v>0</v>
      </c>
      <c r="F87" s="11">
        <v>1</v>
      </c>
      <c r="G87" s="11">
        <v>110</v>
      </c>
      <c r="H87" s="11">
        <v>55</v>
      </c>
      <c r="I87" s="10">
        <v>165</v>
      </c>
    </row>
    <row r="88" spans="1:9" ht="22.5" customHeight="1">
      <c r="A88" s="69"/>
      <c r="B88" s="69"/>
      <c r="C88" s="19">
        <v>1560</v>
      </c>
      <c r="D88" s="19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 customHeight="1">
      <c r="A89" s="63"/>
      <c r="B89" s="63" t="s">
        <v>3</v>
      </c>
      <c r="C89" s="63"/>
      <c r="D89" s="64"/>
      <c r="E89" s="10">
        <v>8</v>
      </c>
      <c r="F89" s="10">
        <v>7</v>
      </c>
      <c r="G89" s="10">
        <v>1077</v>
      </c>
      <c r="H89" s="10">
        <v>1067</v>
      </c>
      <c r="I89" s="10">
        <v>2144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18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19" t="s">
        <v>320</v>
      </c>
      <c r="F93" s="19" t="s">
        <v>321</v>
      </c>
      <c r="G93" s="19" t="s">
        <v>1</v>
      </c>
      <c r="H93" s="19" t="s">
        <v>2</v>
      </c>
      <c r="I93" s="19" t="s">
        <v>3</v>
      </c>
    </row>
    <row r="94" spans="1:9" ht="22.5" customHeight="1">
      <c r="A94" s="67">
        <v>16</v>
      </c>
      <c r="B94" s="67" t="s">
        <v>120</v>
      </c>
      <c r="C94" s="19">
        <v>1651</v>
      </c>
      <c r="D94" s="19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19">
        <v>1654</v>
      </c>
      <c r="D95" s="19" t="s">
        <v>121</v>
      </c>
      <c r="E95" s="11">
        <v>1</v>
      </c>
      <c r="F95" s="11">
        <v>0</v>
      </c>
      <c r="G95" s="11">
        <v>94</v>
      </c>
      <c r="H95" s="11">
        <v>39</v>
      </c>
      <c r="I95" s="10">
        <v>133</v>
      </c>
    </row>
    <row r="96" spans="1:9" ht="22.5" customHeight="1">
      <c r="A96" s="68"/>
      <c r="B96" s="68"/>
      <c r="C96" s="19">
        <v>1656</v>
      </c>
      <c r="D96" s="19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19">
        <v>1652</v>
      </c>
      <c r="D97" s="19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19">
        <v>1653</v>
      </c>
      <c r="D98" s="19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19">
        <v>1655</v>
      </c>
      <c r="D99" s="19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 customHeight="1">
      <c r="A100" s="63" t="s">
        <v>3</v>
      </c>
      <c r="B100" s="63"/>
      <c r="C100" s="63"/>
      <c r="D100" s="64"/>
      <c r="E100" s="10">
        <v>1</v>
      </c>
      <c r="F100" s="10">
        <v>0</v>
      </c>
      <c r="G100" s="10">
        <v>94</v>
      </c>
      <c r="H100" s="10">
        <v>39</v>
      </c>
      <c r="I100" s="10">
        <v>133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18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19" t="s">
        <v>320</v>
      </c>
      <c r="F104" s="19" t="s">
        <v>321</v>
      </c>
      <c r="G104" s="19" t="s">
        <v>1</v>
      </c>
      <c r="H104" s="19" t="s">
        <v>2</v>
      </c>
      <c r="I104" s="19" t="s">
        <v>3</v>
      </c>
    </row>
    <row r="105" spans="1:9" ht="22.5">
      <c r="A105" s="67">
        <v>17</v>
      </c>
      <c r="B105" s="67" t="s">
        <v>38</v>
      </c>
      <c r="C105" s="19">
        <v>1751</v>
      </c>
      <c r="D105" s="19" t="s">
        <v>126</v>
      </c>
      <c r="E105" s="11">
        <v>1</v>
      </c>
      <c r="F105" s="11">
        <v>0</v>
      </c>
      <c r="G105" s="11">
        <v>140</v>
      </c>
      <c r="H105" s="11">
        <v>92</v>
      </c>
      <c r="I105" s="10">
        <v>232</v>
      </c>
    </row>
    <row r="106" spans="1:9" ht="22.5">
      <c r="A106" s="68"/>
      <c r="B106" s="68"/>
      <c r="C106" s="19">
        <v>1753</v>
      </c>
      <c r="D106" s="19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19">
        <v>1764</v>
      </c>
      <c r="D107" s="19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19">
        <v>1752</v>
      </c>
      <c r="D108" s="19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19">
        <v>1756</v>
      </c>
      <c r="D109" s="19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22.5">
      <c r="A110" s="68"/>
      <c r="B110" s="68"/>
      <c r="C110" s="19">
        <v>1758</v>
      </c>
      <c r="D110" s="19" t="s">
        <v>131</v>
      </c>
      <c r="E110" s="11">
        <v>1</v>
      </c>
      <c r="F110" s="11">
        <v>0</v>
      </c>
      <c r="G110" s="11">
        <v>35</v>
      </c>
      <c r="H110" s="11">
        <v>45</v>
      </c>
      <c r="I110" s="10">
        <v>80</v>
      </c>
    </row>
    <row r="111" spans="1:9" ht="22.5" customHeight="1">
      <c r="A111" s="68"/>
      <c r="B111" s="68"/>
      <c r="C111" s="19">
        <v>1754</v>
      </c>
      <c r="D111" s="19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19">
        <v>1759</v>
      </c>
      <c r="D112" s="19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19">
        <v>1761</v>
      </c>
      <c r="D113" s="19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19">
        <v>1763</v>
      </c>
      <c r="D114" s="19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19">
        <v>1757</v>
      </c>
      <c r="D115" s="19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19">
        <v>1755</v>
      </c>
      <c r="D116" s="19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19">
        <v>1762</v>
      </c>
      <c r="D117" s="19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19">
        <v>1760</v>
      </c>
      <c r="D118" s="19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 customHeight="1">
      <c r="A119" s="63"/>
      <c r="B119" s="63" t="s">
        <v>3</v>
      </c>
      <c r="C119" s="63"/>
      <c r="D119" s="64"/>
      <c r="E119" s="10">
        <v>2</v>
      </c>
      <c r="F119" s="10">
        <v>0</v>
      </c>
      <c r="G119" s="10">
        <v>175</v>
      </c>
      <c r="H119" s="10">
        <v>137</v>
      </c>
      <c r="I119" s="10">
        <v>312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18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19" t="s">
        <v>320</v>
      </c>
      <c r="F123" s="19" t="s">
        <v>321</v>
      </c>
      <c r="G123" s="19" t="s">
        <v>1</v>
      </c>
      <c r="H123" s="19" t="s">
        <v>2</v>
      </c>
      <c r="I123" s="19" t="s">
        <v>3</v>
      </c>
    </row>
    <row r="124" spans="1:9" ht="22.5">
      <c r="A124" s="67"/>
      <c r="B124" s="67" t="s">
        <v>5</v>
      </c>
      <c r="C124" s="19"/>
      <c r="D124" s="19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22.5">
      <c r="A125" s="68"/>
      <c r="B125" s="68"/>
      <c r="C125" s="19"/>
      <c r="D125" s="19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19"/>
      <c r="D126" s="19" t="s">
        <v>142</v>
      </c>
      <c r="E126" s="11">
        <v>0</v>
      </c>
      <c r="F126" s="11">
        <v>1</v>
      </c>
      <c r="G126" s="11">
        <v>27</v>
      </c>
      <c r="H126" s="11">
        <v>48</v>
      </c>
      <c r="I126" s="10">
        <v>75</v>
      </c>
    </row>
    <row r="127" spans="1:9" ht="22.5" customHeight="1">
      <c r="A127" s="68"/>
      <c r="B127" s="68"/>
      <c r="C127" s="19"/>
      <c r="D127" s="19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19"/>
      <c r="D128" s="19" t="s">
        <v>144</v>
      </c>
      <c r="E128" s="11">
        <v>0</v>
      </c>
      <c r="F128" s="11">
        <v>1</v>
      </c>
      <c r="G128" s="11">
        <v>0</v>
      </c>
      <c r="H128" s="11">
        <v>30</v>
      </c>
      <c r="I128" s="10">
        <v>30</v>
      </c>
    </row>
    <row r="129" spans="1:9" ht="22.5" customHeight="1">
      <c r="A129" s="68"/>
      <c r="B129" s="68"/>
      <c r="C129" s="19"/>
      <c r="D129" s="19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19"/>
      <c r="D130" s="19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19"/>
      <c r="D131" s="19" t="s">
        <v>147</v>
      </c>
      <c r="E131" s="11">
        <v>0</v>
      </c>
      <c r="F131" s="11">
        <v>2</v>
      </c>
      <c r="G131" s="11">
        <v>17</v>
      </c>
      <c r="H131" s="11">
        <v>54</v>
      </c>
      <c r="I131" s="10">
        <v>71</v>
      </c>
    </row>
    <row r="132" spans="1:9" ht="22.5" customHeight="1">
      <c r="A132" s="69"/>
      <c r="B132" s="69"/>
      <c r="C132" s="19"/>
      <c r="D132" s="19" t="s">
        <v>148</v>
      </c>
      <c r="E132" s="11">
        <v>1</v>
      </c>
      <c r="F132" s="11">
        <v>0</v>
      </c>
      <c r="G132" s="11">
        <v>25</v>
      </c>
      <c r="H132" s="11">
        <v>12</v>
      </c>
      <c r="I132" s="10">
        <v>37</v>
      </c>
    </row>
    <row r="133" spans="1:9" ht="27" customHeight="1">
      <c r="A133" s="63" t="s">
        <v>3</v>
      </c>
      <c r="B133" s="63"/>
      <c r="C133" s="63"/>
      <c r="D133" s="64"/>
      <c r="E133" s="10">
        <v>1</v>
      </c>
      <c r="F133" s="10">
        <v>4</v>
      </c>
      <c r="G133" s="10">
        <v>69</v>
      </c>
      <c r="H133" s="10">
        <v>144</v>
      </c>
      <c r="I133" s="10">
        <v>213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18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19" t="s">
        <v>320</v>
      </c>
      <c r="F137" s="19" t="s">
        <v>321</v>
      </c>
      <c r="G137" s="19" t="s">
        <v>1</v>
      </c>
      <c r="H137" s="19" t="s">
        <v>2</v>
      </c>
      <c r="I137" s="19" t="s">
        <v>3</v>
      </c>
    </row>
    <row r="138" spans="1:9" ht="22.5">
      <c r="A138" s="67">
        <v>22</v>
      </c>
      <c r="B138" s="67" t="s">
        <v>42</v>
      </c>
      <c r="C138" s="19">
        <v>2251</v>
      </c>
      <c r="D138" s="19" t="s">
        <v>149</v>
      </c>
      <c r="E138" s="11">
        <v>1</v>
      </c>
      <c r="F138" s="11">
        <v>1</v>
      </c>
      <c r="G138" s="11">
        <v>64</v>
      </c>
      <c r="H138" s="11">
        <v>29</v>
      </c>
      <c r="I138" s="10">
        <v>93</v>
      </c>
    </row>
    <row r="139" spans="1:9" ht="22.5" customHeight="1">
      <c r="A139" s="68"/>
      <c r="B139" s="68"/>
      <c r="C139" s="19">
        <v>2255</v>
      </c>
      <c r="D139" s="19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19">
        <v>2257</v>
      </c>
      <c r="D140" s="19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22.5">
      <c r="A141" s="68"/>
      <c r="B141" s="68"/>
      <c r="C141" s="19">
        <v>2252</v>
      </c>
      <c r="D141" s="19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19">
        <v>2253</v>
      </c>
      <c r="D142" s="19" t="s">
        <v>43</v>
      </c>
      <c r="E142" s="11">
        <v>0</v>
      </c>
      <c r="F142" s="11">
        <v>1</v>
      </c>
      <c r="G142" s="11">
        <v>14</v>
      </c>
      <c r="H142" s="11">
        <v>30</v>
      </c>
      <c r="I142" s="10">
        <v>44</v>
      </c>
    </row>
    <row r="143" spans="1:9" ht="22.5" customHeight="1">
      <c r="A143" s="68"/>
      <c r="B143" s="68"/>
      <c r="C143" s="19">
        <v>2256</v>
      </c>
      <c r="D143" s="19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19">
        <v>2258</v>
      </c>
      <c r="D144" s="19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19">
        <v>2254</v>
      </c>
      <c r="D145" s="19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22.5">
      <c r="A146" s="69"/>
      <c r="B146" s="69"/>
      <c r="C146" s="19">
        <v>2259</v>
      </c>
      <c r="D146" s="19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 customHeight="1">
      <c r="A147" s="63" t="s">
        <v>3</v>
      </c>
      <c r="B147" s="63"/>
      <c r="C147" s="63"/>
      <c r="D147" s="64"/>
      <c r="E147" s="10">
        <v>1</v>
      </c>
      <c r="F147" s="10">
        <v>2</v>
      </c>
      <c r="G147" s="10">
        <v>78</v>
      </c>
      <c r="H147" s="10">
        <v>59</v>
      </c>
      <c r="I147" s="10">
        <v>137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18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19" t="s">
        <v>320</v>
      </c>
      <c r="F151" s="19" t="s">
        <v>321</v>
      </c>
      <c r="G151" s="19" t="s">
        <v>1</v>
      </c>
      <c r="H151" s="19" t="s">
        <v>2</v>
      </c>
      <c r="I151" s="19" t="s">
        <v>3</v>
      </c>
    </row>
    <row r="152" spans="1:9" ht="22.5">
      <c r="A152" s="67">
        <v>23</v>
      </c>
      <c r="B152" s="67" t="s">
        <v>6</v>
      </c>
      <c r="C152" s="19">
        <v>2352</v>
      </c>
      <c r="D152" s="19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22.5">
      <c r="A153" s="68"/>
      <c r="B153" s="68"/>
      <c r="C153" s="19">
        <v>2351</v>
      </c>
      <c r="D153" s="19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19">
        <v>2355</v>
      </c>
      <c r="D154" s="19" t="s">
        <v>170</v>
      </c>
      <c r="E154" s="11">
        <v>0</v>
      </c>
      <c r="F154" s="11">
        <v>1</v>
      </c>
      <c r="G154" s="11">
        <v>70</v>
      </c>
      <c r="H154" s="11">
        <v>80</v>
      </c>
      <c r="I154" s="10">
        <v>150</v>
      </c>
    </row>
    <row r="155" spans="1:9" ht="22.5" customHeight="1">
      <c r="A155" s="68"/>
      <c r="B155" s="68"/>
      <c r="C155" s="19">
        <v>2360</v>
      </c>
      <c r="D155" s="19" t="s">
        <v>171</v>
      </c>
      <c r="E155" s="11">
        <v>0</v>
      </c>
      <c r="F155" s="11">
        <v>1</v>
      </c>
      <c r="G155" s="11">
        <v>20</v>
      </c>
      <c r="H155" s="11">
        <v>15</v>
      </c>
      <c r="I155" s="10">
        <v>35</v>
      </c>
    </row>
    <row r="156" spans="1:9" ht="22.5">
      <c r="A156" s="68"/>
      <c r="B156" s="68"/>
      <c r="C156" s="19">
        <v>2357</v>
      </c>
      <c r="D156" s="19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19">
        <v>2358</v>
      </c>
      <c r="D157" s="19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19">
        <v>2356</v>
      </c>
      <c r="D158" s="19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19">
        <v>2359</v>
      </c>
      <c r="D159" s="19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19">
        <v>2361</v>
      </c>
      <c r="D160" s="19" t="s">
        <v>176</v>
      </c>
      <c r="E160" s="11">
        <v>0</v>
      </c>
      <c r="F160" s="11">
        <v>1</v>
      </c>
      <c r="G160" s="11">
        <v>50</v>
      </c>
      <c r="H160" s="11">
        <v>70</v>
      </c>
      <c r="I160" s="10">
        <v>120</v>
      </c>
    </row>
    <row r="161" spans="1:9" ht="37.5">
      <c r="A161" s="68"/>
      <c r="B161" s="68"/>
      <c r="C161" s="19">
        <v>2354</v>
      </c>
      <c r="D161" s="19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19">
        <v>2362</v>
      </c>
      <c r="D162" s="19" t="s">
        <v>322</v>
      </c>
      <c r="E162" s="11">
        <v>1</v>
      </c>
      <c r="F162" s="11">
        <v>0</v>
      </c>
      <c r="G162" s="11">
        <v>54</v>
      </c>
      <c r="H162" s="11">
        <v>17</v>
      </c>
      <c r="I162" s="10">
        <v>71</v>
      </c>
    </row>
    <row r="163" spans="1:9" ht="22.5" customHeight="1">
      <c r="A163" s="69"/>
      <c r="B163" s="69"/>
      <c r="C163" s="19">
        <v>2353</v>
      </c>
      <c r="D163" s="19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 customHeight="1">
      <c r="A164" s="63" t="s">
        <v>3</v>
      </c>
      <c r="B164" s="63"/>
      <c r="C164" s="63"/>
      <c r="D164" s="64"/>
      <c r="E164" s="10">
        <v>1</v>
      </c>
      <c r="F164" s="10">
        <v>3</v>
      </c>
      <c r="G164" s="10">
        <v>194</v>
      </c>
      <c r="H164" s="10">
        <v>182</v>
      </c>
      <c r="I164" s="10">
        <v>376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18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19" t="s">
        <v>320</v>
      </c>
      <c r="F168" s="19" t="s">
        <v>321</v>
      </c>
      <c r="G168" s="19" t="s">
        <v>1</v>
      </c>
      <c r="H168" s="19" t="s">
        <v>2</v>
      </c>
      <c r="I168" s="19" t="s">
        <v>3</v>
      </c>
    </row>
    <row r="169" spans="1:9" ht="22.5">
      <c r="A169" s="67">
        <v>24</v>
      </c>
      <c r="B169" s="67" t="s">
        <v>7</v>
      </c>
      <c r="C169" s="19">
        <v>2451</v>
      </c>
      <c r="D169" s="19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19">
        <v>2457</v>
      </c>
      <c r="D170" s="19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22.5">
      <c r="A171" s="68"/>
      <c r="B171" s="68"/>
      <c r="C171" s="19">
        <v>2452</v>
      </c>
      <c r="D171" s="19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19">
        <v>2460</v>
      </c>
      <c r="D172" s="19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19">
        <v>2461</v>
      </c>
      <c r="D173" s="19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22.5">
      <c r="A174" s="68"/>
      <c r="B174" s="68"/>
      <c r="C174" s="19">
        <v>2456</v>
      </c>
      <c r="D174" s="19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19">
        <v>2455</v>
      </c>
      <c r="D175" s="19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19">
        <v>2454</v>
      </c>
      <c r="D176" s="19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19">
        <v>2458</v>
      </c>
      <c r="D177" s="19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19">
        <v>2453</v>
      </c>
      <c r="D178" s="19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19">
        <v>2459</v>
      </c>
      <c r="D179" s="19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 customHeight="1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18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19" t="s">
        <v>320</v>
      </c>
      <c r="F184" s="19" t="s">
        <v>321</v>
      </c>
      <c r="G184" s="19" t="s">
        <v>1</v>
      </c>
      <c r="H184" s="19" t="s">
        <v>2</v>
      </c>
      <c r="I184" s="19" t="s">
        <v>3</v>
      </c>
    </row>
    <row r="185" spans="1:9" ht="22.5">
      <c r="A185" s="67">
        <v>31</v>
      </c>
      <c r="B185" s="67" t="s">
        <v>8</v>
      </c>
      <c r="C185" s="19">
        <v>3151</v>
      </c>
      <c r="D185" s="19" t="s">
        <v>205</v>
      </c>
      <c r="E185" s="11">
        <v>1</v>
      </c>
      <c r="F185" s="11">
        <v>0</v>
      </c>
      <c r="G185" s="11">
        <v>365</v>
      </c>
      <c r="H185" s="11">
        <v>455</v>
      </c>
      <c r="I185" s="10">
        <v>820</v>
      </c>
    </row>
    <row r="186" spans="1:9" ht="22.5">
      <c r="A186" s="68"/>
      <c r="B186" s="68"/>
      <c r="C186" s="19">
        <v>3153</v>
      </c>
      <c r="D186" s="19" t="s">
        <v>206</v>
      </c>
      <c r="E186" s="11">
        <v>0</v>
      </c>
      <c r="F186" s="11">
        <v>1</v>
      </c>
      <c r="G186" s="11">
        <v>14</v>
      </c>
      <c r="H186" s="11">
        <v>3</v>
      </c>
      <c r="I186" s="10">
        <v>17</v>
      </c>
    </row>
    <row r="187" spans="1:9" ht="37.5">
      <c r="A187" s="68"/>
      <c r="B187" s="68"/>
      <c r="C187" s="19">
        <v>3154</v>
      </c>
      <c r="D187" s="19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22.5">
      <c r="A188" s="68"/>
      <c r="B188" s="68"/>
      <c r="C188" s="19">
        <v>3155</v>
      </c>
      <c r="D188" s="19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19">
        <v>3164</v>
      </c>
      <c r="D189" s="19" t="s">
        <v>208</v>
      </c>
      <c r="E189" s="11">
        <v>1</v>
      </c>
      <c r="F189" s="11">
        <v>0</v>
      </c>
      <c r="G189" s="11">
        <v>0</v>
      </c>
      <c r="H189" s="11">
        <v>0</v>
      </c>
      <c r="I189" s="10">
        <v>0</v>
      </c>
    </row>
    <row r="190" spans="1:9" ht="37.5">
      <c r="A190" s="68"/>
      <c r="B190" s="68"/>
      <c r="C190" s="19">
        <v>3166</v>
      </c>
      <c r="D190" s="19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22.5">
      <c r="A191" s="68"/>
      <c r="B191" s="68"/>
      <c r="C191" s="19">
        <v>3152</v>
      </c>
      <c r="D191" s="19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19">
        <v>3156</v>
      </c>
      <c r="D192" s="19" t="s">
        <v>211</v>
      </c>
      <c r="E192" s="11">
        <v>1</v>
      </c>
      <c r="F192" s="11">
        <v>0</v>
      </c>
      <c r="G192" s="11">
        <v>7</v>
      </c>
      <c r="H192" s="11">
        <v>90</v>
      </c>
      <c r="I192" s="10">
        <v>97</v>
      </c>
    </row>
    <row r="193" spans="1:9" ht="22.5">
      <c r="A193" s="68"/>
      <c r="B193" s="68"/>
      <c r="C193" s="19">
        <v>3165</v>
      </c>
      <c r="D193" s="19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22.5">
      <c r="A194" s="68"/>
      <c r="B194" s="68"/>
      <c r="C194" s="19">
        <v>3157</v>
      </c>
      <c r="D194" s="19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19">
        <v>3159</v>
      </c>
      <c r="D195" s="19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19">
        <v>3161</v>
      </c>
      <c r="D196" s="19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22.5">
      <c r="A197" s="68"/>
      <c r="B197" s="68"/>
      <c r="C197" s="19">
        <v>3158</v>
      </c>
      <c r="D197" s="19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19">
        <v>3160</v>
      </c>
      <c r="D198" s="19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22.5">
      <c r="A199" s="68"/>
      <c r="B199" s="68"/>
      <c r="C199" s="19">
        <v>3163</v>
      </c>
      <c r="D199" s="19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19">
        <v>3162</v>
      </c>
      <c r="D200" s="19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 customHeight="1">
      <c r="A201" s="63"/>
      <c r="B201" s="63" t="s">
        <v>3</v>
      </c>
      <c r="C201" s="63"/>
      <c r="D201" s="64"/>
      <c r="E201" s="10">
        <v>3</v>
      </c>
      <c r="F201" s="10">
        <v>1</v>
      </c>
      <c r="G201" s="10">
        <v>386</v>
      </c>
      <c r="H201" s="10">
        <v>548</v>
      </c>
      <c r="I201" s="10">
        <v>934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18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19" t="s">
        <v>320</v>
      </c>
      <c r="F205" s="19" t="s">
        <v>321</v>
      </c>
      <c r="G205" s="19" t="s">
        <v>1</v>
      </c>
      <c r="H205" s="19" t="s">
        <v>2</v>
      </c>
      <c r="I205" s="19" t="s">
        <v>3</v>
      </c>
    </row>
    <row r="206" spans="1:9" ht="22.5" customHeight="1">
      <c r="A206" s="67">
        <v>32</v>
      </c>
      <c r="B206" s="67" t="s">
        <v>9</v>
      </c>
      <c r="C206" s="19">
        <v>3251</v>
      </c>
      <c r="D206" s="19" t="s">
        <v>9</v>
      </c>
      <c r="E206" s="11">
        <v>1</v>
      </c>
      <c r="F206" s="11">
        <v>1</v>
      </c>
      <c r="G206" s="11">
        <v>174</v>
      </c>
      <c r="H206" s="11">
        <v>91</v>
      </c>
      <c r="I206" s="10">
        <v>265</v>
      </c>
    </row>
    <row r="207" spans="1:9" ht="22.5" customHeight="1">
      <c r="A207" s="68"/>
      <c r="B207" s="68"/>
      <c r="C207" s="19">
        <v>3261</v>
      </c>
      <c r="D207" s="19" t="s">
        <v>35</v>
      </c>
      <c r="E207" s="11">
        <v>1</v>
      </c>
      <c r="F207" s="11">
        <v>0</v>
      </c>
      <c r="G207" s="11">
        <v>15</v>
      </c>
      <c r="H207" s="11">
        <v>15</v>
      </c>
      <c r="I207" s="10">
        <v>30</v>
      </c>
    </row>
    <row r="208" spans="1:9" ht="22.5" customHeight="1">
      <c r="A208" s="68"/>
      <c r="B208" s="68"/>
      <c r="C208" s="19">
        <v>3256</v>
      </c>
      <c r="D208" s="19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19">
        <v>3260</v>
      </c>
      <c r="D209" s="19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19">
        <v>3252</v>
      </c>
      <c r="D210" s="19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37.5">
      <c r="A211" s="68"/>
      <c r="B211" s="68"/>
      <c r="C211" s="19">
        <v>3263</v>
      </c>
      <c r="D211" s="19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19">
        <v>3258</v>
      </c>
      <c r="D212" s="19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19">
        <v>3259</v>
      </c>
      <c r="D213" s="19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19">
        <v>3255</v>
      </c>
      <c r="D214" s="19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22.5">
      <c r="A215" s="68"/>
      <c r="B215" s="68"/>
      <c r="C215" s="19">
        <v>3262</v>
      </c>
      <c r="D215" s="19" t="s">
        <v>235</v>
      </c>
      <c r="E215" s="11">
        <v>1</v>
      </c>
      <c r="F215" s="11">
        <v>0</v>
      </c>
      <c r="G215" s="11">
        <v>88</v>
      </c>
      <c r="H215" s="11">
        <v>56</v>
      </c>
      <c r="I215" s="10">
        <v>144</v>
      </c>
    </row>
    <row r="216" spans="1:9" ht="22.5" customHeight="1">
      <c r="A216" s="68"/>
      <c r="B216" s="68"/>
      <c r="C216" s="19">
        <v>3257</v>
      </c>
      <c r="D216" s="19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19">
        <v>3253</v>
      </c>
      <c r="D217" s="19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19">
        <v>3254</v>
      </c>
      <c r="D218" s="19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 customHeight="1">
      <c r="A219" s="63"/>
      <c r="B219" s="63" t="s">
        <v>3</v>
      </c>
      <c r="C219" s="63"/>
      <c r="D219" s="64"/>
      <c r="E219" s="10">
        <v>3</v>
      </c>
      <c r="F219" s="10">
        <v>1</v>
      </c>
      <c r="G219" s="10">
        <v>277</v>
      </c>
      <c r="H219" s="10">
        <v>162</v>
      </c>
      <c r="I219" s="10">
        <v>439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18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19" t="s">
        <v>320</v>
      </c>
      <c r="F223" s="19" t="s">
        <v>321</v>
      </c>
      <c r="G223" s="19" t="s">
        <v>1</v>
      </c>
      <c r="H223" s="19" t="s">
        <v>2</v>
      </c>
      <c r="I223" s="19" t="s">
        <v>3</v>
      </c>
    </row>
    <row r="224" spans="1:9" ht="16.5" customHeight="1">
      <c r="A224" s="67">
        <v>33</v>
      </c>
      <c r="B224" s="67" t="s">
        <v>10</v>
      </c>
      <c r="C224" s="19">
        <v>3351</v>
      </c>
      <c r="D224" s="19" t="s">
        <v>10</v>
      </c>
      <c r="E224" s="11">
        <v>1</v>
      </c>
      <c r="F224" s="11">
        <v>0</v>
      </c>
      <c r="G224" s="11">
        <v>0</v>
      </c>
      <c r="H224" s="11">
        <v>0</v>
      </c>
      <c r="I224" s="10">
        <v>0</v>
      </c>
    </row>
    <row r="225" spans="1:9" ht="16.5" customHeight="1">
      <c r="A225" s="68"/>
      <c r="B225" s="68"/>
      <c r="C225" s="19">
        <v>3358</v>
      </c>
      <c r="D225" s="19" t="s">
        <v>57</v>
      </c>
      <c r="E225" s="11">
        <v>0</v>
      </c>
      <c r="F225" s="11">
        <v>1</v>
      </c>
      <c r="G225" s="11">
        <v>0</v>
      </c>
      <c r="H225" s="11">
        <v>20</v>
      </c>
      <c r="I225" s="10">
        <v>20</v>
      </c>
    </row>
    <row r="226" spans="1:9" ht="16.5" customHeight="1">
      <c r="A226" s="68"/>
      <c r="B226" s="68"/>
      <c r="C226" s="19">
        <v>3357</v>
      </c>
      <c r="D226" s="19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16.5" customHeight="1">
      <c r="A227" s="68"/>
      <c r="B227" s="68"/>
      <c r="C227" s="19">
        <v>3361</v>
      </c>
      <c r="D227" s="19" t="s">
        <v>221</v>
      </c>
      <c r="E227" s="11">
        <v>2</v>
      </c>
      <c r="F227" s="11">
        <v>0</v>
      </c>
      <c r="G227" s="11">
        <v>329</v>
      </c>
      <c r="H227" s="11">
        <v>43</v>
      </c>
      <c r="I227" s="10">
        <v>372</v>
      </c>
    </row>
    <row r="228" spans="1:9" ht="16.5" customHeight="1">
      <c r="A228" s="68"/>
      <c r="B228" s="68"/>
      <c r="C228" s="19">
        <v>3352</v>
      </c>
      <c r="D228" s="19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16.5" customHeight="1">
      <c r="A229" s="68"/>
      <c r="B229" s="68"/>
      <c r="C229" s="19">
        <v>3353</v>
      </c>
      <c r="D229" s="19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16.5" customHeight="1">
      <c r="A230" s="68"/>
      <c r="B230" s="68"/>
      <c r="C230" s="19">
        <v>3355</v>
      </c>
      <c r="D230" s="19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16.5" customHeight="1">
      <c r="A231" s="68"/>
      <c r="B231" s="68"/>
      <c r="C231" s="19">
        <v>3354</v>
      </c>
      <c r="D231" s="19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16.5" customHeight="1">
      <c r="A232" s="68"/>
      <c r="B232" s="68"/>
      <c r="C232" s="19">
        <v>3356</v>
      </c>
      <c r="D232" s="19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16.5" customHeight="1">
      <c r="A233" s="68"/>
      <c r="B233" s="68"/>
      <c r="C233" s="19">
        <v>3359</v>
      </c>
      <c r="D233" s="19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2.5">
      <c r="A234" s="69"/>
      <c r="B234" s="69"/>
      <c r="C234" s="19">
        <v>3360</v>
      </c>
      <c r="D234" s="19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3</v>
      </c>
      <c r="F235" s="10">
        <v>1</v>
      </c>
      <c r="G235" s="10">
        <v>329</v>
      </c>
      <c r="H235" s="10">
        <v>63</v>
      </c>
      <c r="I235" s="10">
        <v>392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18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19" t="s">
        <v>320</v>
      </c>
      <c r="F239" s="19" t="s">
        <v>321</v>
      </c>
      <c r="G239" s="19" t="s">
        <v>1</v>
      </c>
      <c r="H239" s="19" t="s">
        <v>2</v>
      </c>
      <c r="I239" s="19" t="s">
        <v>3</v>
      </c>
    </row>
    <row r="240" spans="1:9" ht="18.75" customHeight="1">
      <c r="A240" s="67">
        <v>34</v>
      </c>
      <c r="B240" s="67" t="s">
        <v>339</v>
      </c>
      <c r="C240" s="19">
        <v>3451</v>
      </c>
      <c r="D240" s="19" t="s">
        <v>239</v>
      </c>
      <c r="E240" s="11">
        <v>0</v>
      </c>
      <c r="F240" s="11">
        <v>3</v>
      </c>
      <c r="G240" s="11">
        <v>244</v>
      </c>
      <c r="H240" s="11">
        <v>267</v>
      </c>
      <c r="I240" s="10">
        <v>511</v>
      </c>
    </row>
    <row r="241" spans="1:9" ht="18.75" customHeight="1">
      <c r="A241" s="68"/>
      <c r="B241" s="68"/>
      <c r="C241" s="19">
        <v>3452</v>
      </c>
      <c r="D241" s="19" t="s">
        <v>240</v>
      </c>
      <c r="E241" s="11">
        <v>0</v>
      </c>
      <c r="F241" s="11">
        <v>1</v>
      </c>
      <c r="G241" s="11">
        <v>120</v>
      </c>
      <c r="H241" s="11">
        <v>80</v>
      </c>
      <c r="I241" s="10">
        <v>200</v>
      </c>
    </row>
    <row r="242" spans="1:9" ht="18.75" customHeight="1">
      <c r="A242" s="68"/>
      <c r="B242" s="68"/>
      <c r="C242" s="19">
        <v>3458</v>
      </c>
      <c r="D242" s="19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19">
        <v>3454</v>
      </c>
      <c r="D243" s="19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19">
        <v>3453</v>
      </c>
      <c r="D244" s="19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19">
        <v>3455</v>
      </c>
      <c r="D245" s="19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19">
        <v>3465</v>
      </c>
      <c r="D246" s="19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19">
        <v>3457</v>
      </c>
      <c r="D247" s="19" t="s">
        <v>245</v>
      </c>
      <c r="E247" s="11">
        <v>0</v>
      </c>
      <c r="F247" s="11">
        <v>1</v>
      </c>
      <c r="G247" s="11">
        <v>25</v>
      </c>
      <c r="H247" s="11">
        <v>25</v>
      </c>
      <c r="I247" s="10">
        <v>50</v>
      </c>
    </row>
    <row r="248" spans="1:9" ht="18.75" customHeight="1">
      <c r="A248" s="68"/>
      <c r="B248" s="68"/>
      <c r="C248" s="19">
        <v>3459</v>
      </c>
      <c r="D248" s="19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19">
        <v>3461</v>
      </c>
      <c r="D249" s="19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19">
        <v>3464</v>
      </c>
      <c r="D250" s="19" t="s">
        <v>248</v>
      </c>
      <c r="E250" s="11">
        <v>1</v>
      </c>
      <c r="F250" s="11">
        <v>0</v>
      </c>
      <c r="G250" s="11">
        <v>55</v>
      </c>
      <c r="H250" s="11">
        <v>41</v>
      </c>
      <c r="I250" s="10">
        <v>96</v>
      </c>
    </row>
    <row r="251" spans="1:9" ht="18.75" customHeight="1">
      <c r="A251" s="68"/>
      <c r="B251" s="68"/>
      <c r="C251" s="19">
        <v>3466</v>
      </c>
      <c r="D251" s="19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19">
        <v>3460</v>
      </c>
      <c r="D252" s="19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19">
        <v>3463</v>
      </c>
      <c r="D253" s="19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19">
        <v>3456</v>
      </c>
      <c r="D254" s="19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19">
        <v>3462</v>
      </c>
      <c r="D255" s="19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 customHeight="1">
      <c r="A256" s="63"/>
      <c r="B256" s="63" t="s">
        <v>3</v>
      </c>
      <c r="C256" s="63"/>
      <c r="D256" s="64"/>
      <c r="E256" s="10">
        <v>1</v>
      </c>
      <c r="F256" s="10">
        <v>5</v>
      </c>
      <c r="G256" s="10">
        <v>444</v>
      </c>
      <c r="H256" s="10">
        <v>413</v>
      </c>
      <c r="I256" s="10">
        <v>857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18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19" t="s">
        <v>320</v>
      </c>
      <c r="F260" s="19" t="s">
        <v>321</v>
      </c>
      <c r="G260" s="19" t="s">
        <v>1</v>
      </c>
      <c r="H260" s="19" t="s">
        <v>2</v>
      </c>
      <c r="I260" s="19" t="s">
        <v>3</v>
      </c>
    </row>
    <row r="261" spans="1:9" ht="22.5" customHeight="1">
      <c r="A261" s="67">
        <v>41</v>
      </c>
      <c r="B261" s="67" t="s">
        <v>11</v>
      </c>
      <c r="C261" s="19">
        <v>4151</v>
      </c>
      <c r="D261" s="19" t="s">
        <v>179</v>
      </c>
      <c r="E261" s="11">
        <v>2</v>
      </c>
      <c r="F261" s="11">
        <v>0</v>
      </c>
      <c r="G261" s="11">
        <v>950</v>
      </c>
      <c r="H261" s="11">
        <v>518</v>
      </c>
      <c r="I261" s="10">
        <v>1468</v>
      </c>
    </row>
    <row r="262" spans="1:9" ht="22.5" customHeight="1">
      <c r="A262" s="68"/>
      <c r="B262" s="68"/>
      <c r="C262" s="19">
        <v>4152</v>
      </c>
      <c r="D262" s="19" t="s">
        <v>180</v>
      </c>
      <c r="E262" s="11">
        <v>1</v>
      </c>
      <c r="F262" s="11">
        <v>0</v>
      </c>
      <c r="G262" s="11">
        <v>60</v>
      </c>
      <c r="H262" s="11">
        <v>20</v>
      </c>
      <c r="I262" s="10">
        <v>80</v>
      </c>
    </row>
    <row r="263" spans="1:9" ht="22.5" customHeight="1">
      <c r="A263" s="68"/>
      <c r="B263" s="68"/>
      <c r="C263" s="19">
        <v>4155</v>
      </c>
      <c r="D263" s="19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19">
        <v>4158</v>
      </c>
      <c r="D264" s="19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19">
        <v>4161</v>
      </c>
      <c r="D265" s="19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19">
        <v>4156</v>
      </c>
      <c r="D266" s="19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19">
        <v>4153</v>
      </c>
      <c r="D267" s="19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19">
        <v>4157</v>
      </c>
      <c r="D268" s="19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19">
        <v>4154</v>
      </c>
      <c r="D269" s="19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19">
        <v>4159</v>
      </c>
      <c r="D270" s="19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19">
        <v>4160</v>
      </c>
      <c r="D271" s="19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19">
        <v>4162</v>
      </c>
      <c r="D272" s="19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19">
        <v>4163</v>
      </c>
      <c r="D273" s="19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3</v>
      </c>
      <c r="F274" s="10">
        <v>0</v>
      </c>
      <c r="G274" s="10">
        <v>1010</v>
      </c>
      <c r="H274" s="10">
        <v>538</v>
      </c>
      <c r="I274" s="10">
        <v>1548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18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19" t="s">
        <v>320</v>
      </c>
      <c r="F278" s="19" t="s">
        <v>321</v>
      </c>
      <c r="G278" s="19" t="s">
        <v>1</v>
      </c>
      <c r="H278" s="19" t="s">
        <v>2</v>
      </c>
      <c r="I278" s="19" t="s">
        <v>3</v>
      </c>
    </row>
    <row r="279" spans="1:9" ht="22.5" customHeight="1">
      <c r="A279" s="67">
        <v>42</v>
      </c>
      <c r="B279" s="67" t="s">
        <v>12</v>
      </c>
      <c r="C279" s="19">
        <v>4251</v>
      </c>
      <c r="D279" s="19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19">
        <v>4253</v>
      </c>
      <c r="D280" s="19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19">
        <v>4259</v>
      </c>
      <c r="D281" s="19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19">
        <v>4262</v>
      </c>
      <c r="D282" s="19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19">
        <v>4252</v>
      </c>
      <c r="D283" s="19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19">
        <v>4255</v>
      </c>
      <c r="D284" s="19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19">
        <v>4256</v>
      </c>
      <c r="D285" s="19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19">
        <v>4257</v>
      </c>
      <c r="D286" s="19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19">
        <v>4263</v>
      </c>
      <c r="D287" s="19" t="s">
        <v>200</v>
      </c>
      <c r="E287" s="11">
        <v>1</v>
      </c>
      <c r="F287" s="11">
        <v>0</v>
      </c>
      <c r="G287" s="11">
        <v>70</v>
      </c>
      <c r="H287" s="11">
        <v>20</v>
      </c>
      <c r="I287" s="10">
        <v>90</v>
      </c>
    </row>
    <row r="288" spans="1:9" ht="22.5" customHeight="1">
      <c r="A288" s="68"/>
      <c r="B288" s="68"/>
      <c r="C288" s="19">
        <v>4260</v>
      </c>
      <c r="D288" s="19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19">
        <v>4261</v>
      </c>
      <c r="D289" s="19" t="s">
        <v>202</v>
      </c>
      <c r="E289" s="11">
        <v>0</v>
      </c>
      <c r="F289" s="11">
        <v>1</v>
      </c>
      <c r="G289" s="11">
        <v>100</v>
      </c>
      <c r="H289" s="11">
        <v>124</v>
      </c>
      <c r="I289" s="10">
        <v>224</v>
      </c>
    </row>
    <row r="290" spans="1:9" ht="22.5" customHeight="1">
      <c r="A290" s="68"/>
      <c r="B290" s="68"/>
      <c r="C290" s="19">
        <v>4258</v>
      </c>
      <c r="D290" s="19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19">
        <v>4254</v>
      </c>
      <c r="D291" s="19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7" customHeight="1">
      <c r="A292" s="63" t="s">
        <v>3</v>
      </c>
      <c r="B292" s="63"/>
      <c r="C292" s="63"/>
      <c r="D292" s="64"/>
      <c r="E292" s="10">
        <v>1</v>
      </c>
      <c r="F292" s="10">
        <v>1</v>
      </c>
      <c r="G292" s="10">
        <v>170</v>
      </c>
      <c r="H292" s="10">
        <v>144</v>
      </c>
      <c r="I292" s="10">
        <v>314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18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19" t="s">
        <v>320</v>
      </c>
      <c r="F296" s="19" t="s">
        <v>321</v>
      </c>
      <c r="G296" s="19" t="s">
        <v>1</v>
      </c>
      <c r="H296" s="19" t="s">
        <v>2</v>
      </c>
      <c r="I296" s="19" t="s">
        <v>3</v>
      </c>
    </row>
    <row r="297" spans="1:9" ht="26.25" customHeight="1">
      <c r="A297" s="67">
        <v>43</v>
      </c>
      <c r="B297" s="67" t="s">
        <v>60</v>
      </c>
      <c r="C297" s="19">
        <v>4351</v>
      </c>
      <c r="D297" s="19" t="s">
        <v>182</v>
      </c>
      <c r="E297" s="11">
        <v>1</v>
      </c>
      <c r="F297" s="11">
        <v>0</v>
      </c>
      <c r="G297" s="11">
        <v>90</v>
      </c>
      <c r="H297" s="11">
        <v>15</v>
      </c>
      <c r="I297" s="10">
        <v>105</v>
      </c>
    </row>
    <row r="298" spans="1:9" ht="26.25" customHeight="1">
      <c r="A298" s="68"/>
      <c r="B298" s="68"/>
      <c r="C298" s="19">
        <v>4358</v>
      </c>
      <c r="D298" s="19" t="s">
        <v>183</v>
      </c>
      <c r="E298" s="11">
        <v>1</v>
      </c>
      <c r="F298" s="11">
        <v>1</v>
      </c>
      <c r="G298" s="11">
        <v>39</v>
      </c>
      <c r="H298" s="11">
        <v>38</v>
      </c>
      <c r="I298" s="10">
        <v>77</v>
      </c>
    </row>
    <row r="299" spans="1:9" ht="26.25" customHeight="1">
      <c r="A299" s="68"/>
      <c r="B299" s="68"/>
      <c r="C299" s="19">
        <v>4362</v>
      </c>
      <c r="D299" s="19" t="s">
        <v>184</v>
      </c>
      <c r="E299" s="11">
        <v>1</v>
      </c>
      <c r="F299" s="11">
        <v>0</v>
      </c>
      <c r="G299" s="11">
        <v>20</v>
      </c>
      <c r="H299" s="11">
        <v>10</v>
      </c>
      <c r="I299" s="10">
        <v>30</v>
      </c>
    </row>
    <row r="300" spans="1:9" ht="26.25" customHeight="1">
      <c r="A300" s="68"/>
      <c r="B300" s="68"/>
      <c r="C300" s="19">
        <v>4361</v>
      </c>
      <c r="D300" s="19" t="s">
        <v>61</v>
      </c>
      <c r="E300" s="11">
        <v>0</v>
      </c>
      <c r="F300" s="11">
        <v>1</v>
      </c>
      <c r="G300" s="11">
        <v>60</v>
      </c>
      <c r="H300" s="11">
        <v>40</v>
      </c>
      <c r="I300" s="10">
        <v>100</v>
      </c>
    </row>
    <row r="301" spans="1:9" ht="26.25" customHeight="1">
      <c r="A301" s="68"/>
      <c r="B301" s="68"/>
      <c r="C301" s="19">
        <v>4353</v>
      </c>
      <c r="D301" s="19" t="s">
        <v>185</v>
      </c>
      <c r="E301" s="11">
        <v>0</v>
      </c>
      <c r="F301" s="11">
        <v>1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19">
        <v>4352</v>
      </c>
      <c r="D302" s="19" t="s">
        <v>186</v>
      </c>
      <c r="E302" s="11">
        <v>0</v>
      </c>
      <c r="F302" s="11">
        <v>3</v>
      </c>
      <c r="G302" s="11">
        <v>175</v>
      </c>
      <c r="H302" s="11">
        <v>140</v>
      </c>
      <c r="I302" s="10">
        <v>315</v>
      </c>
    </row>
    <row r="303" spans="1:9" ht="26.25" customHeight="1">
      <c r="A303" s="68"/>
      <c r="B303" s="68"/>
      <c r="C303" s="19">
        <v>4360</v>
      </c>
      <c r="D303" s="19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19">
        <v>4355</v>
      </c>
      <c r="D304" s="19" t="s">
        <v>188</v>
      </c>
      <c r="E304" s="11">
        <v>0</v>
      </c>
      <c r="F304" s="11">
        <v>1</v>
      </c>
      <c r="G304" s="11">
        <v>18</v>
      </c>
      <c r="H304" s="11">
        <v>13</v>
      </c>
      <c r="I304" s="10">
        <v>31</v>
      </c>
    </row>
    <row r="305" spans="1:9" ht="26.25" customHeight="1">
      <c r="A305" s="68"/>
      <c r="B305" s="68"/>
      <c r="C305" s="19">
        <v>4354</v>
      </c>
      <c r="D305" s="19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19">
        <v>4356</v>
      </c>
      <c r="D306" s="19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19">
        <v>4357</v>
      </c>
      <c r="D307" s="19" t="s">
        <v>191</v>
      </c>
      <c r="E307" s="11">
        <v>1</v>
      </c>
      <c r="F307" s="11">
        <v>0</v>
      </c>
      <c r="G307" s="11">
        <v>94</v>
      </c>
      <c r="H307" s="11">
        <v>58</v>
      </c>
      <c r="I307" s="10">
        <v>152</v>
      </c>
    </row>
    <row r="308" spans="1:9" ht="22.5">
      <c r="A308" s="68"/>
      <c r="B308" s="68"/>
      <c r="C308" s="19">
        <v>4359</v>
      </c>
      <c r="D308" s="19" t="s">
        <v>192</v>
      </c>
      <c r="E308" s="11">
        <v>1</v>
      </c>
      <c r="F308" s="11">
        <v>0</v>
      </c>
      <c r="G308" s="11">
        <v>45</v>
      </c>
      <c r="H308" s="11">
        <v>25</v>
      </c>
      <c r="I308" s="10">
        <v>70</v>
      </c>
    </row>
    <row r="309" spans="1:9" ht="22.5" customHeight="1">
      <c r="A309" s="69"/>
      <c r="B309" s="69"/>
      <c r="C309" s="19">
        <v>4363</v>
      </c>
      <c r="D309" s="19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 customHeight="1">
      <c r="A310" s="63" t="s">
        <v>3</v>
      </c>
      <c r="B310" s="63"/>
      <c r="C310" s="63"/>
      <c r="D310" s="64"/>
      <c r="E310" s="10">
        <v>5</v>
      </c>
      <c r="F310" s="10">
        <v>7</v>
      </c>
      <c r="G310" s="10">
        <v>541</v>
      </c>
      <c r="H310" s="10">
        <v>339</v>
      </c>
      <c r="I310" s="10">
        <v>880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18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19" t="s">
        <v>320</v>
      </c>
      <c r="F314" s="19" t="s">
        <v>321</v>
      </c>
      <c r="G314" s="19" t="s">
        <v>1</v>
      </c>
      <c r="H314" s="19" t="s">
        <v>2</v>
      </c>
      <c r="I314" s="19" t="s">
        <v>3</v>
      </c>
    </row>
    <row r="315" spans="1:9" ht="22.5" customHeight="1">
      <c r="A315" s="67">
        <v>51</v>
      </c>
      <c r="B315" s="67" t="s">
        <v>53</v>
      </c>
      <c r="C315" s="19">
        <v>5153</v>
      </c>
      <c r="D315" s="19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19">
        <v>5154</v>
      </c>
      <c r="D316" s="19" t="s">
        <v>56</v>
      </c>
      <c r="E316" s="11">
        <v>0</v>
      </c>
      <c r="F316" s="11">
        <v>1</v>
      </c>
      <c r="G316" s="11">
        <v>112</v>
      </c>
      <c r="H316" s="11">
        <v>22</v>
      </c>
      <c r="I316" s="10">
        <v>134</v>
      </c>
    </row>
    <row r="317" spans="1:9" ht="22.5" customHeight="1">
      <c r="A317" s="68"/>
      <c r="B317" s="68"/>
      <c r="C317" s="19">
        <v>5151</v>
      </c>
      <c r="D317" s="19" t="s">
        <v>254</v>
      </c>
      <c r="E317" s="11">
        <v>1</v>
      </c>
      <c r="F317" s="11">
        <v>0</v>
      </c>
      <c r="G317" s="11">
        <v>39</v>
      </c>
      <c r="H317" s="11">
        <v>25</v>
      </c>
      <c r="I317" s="10">
        <v>64</v>
      </c>
    </row>
    <row r="318" spans="1:9" ht="22.5" customHeight="1">
      <c r="A318" s="68"/>
      <c r="B318" s="68"/>
      <c r="C318" s="19">
        <v>5152</v>
      </c>
      <c r="D318" s="19" t="s">
        <v>255</v>
      </c>
      <c r="E318" s="11">
        <v>0</v>
      </c>
      <c r="F318" s="11">
        <v>1</v>
      </c>
      <c r="G318" s="11">
        <v>78</v>
      </c>
      <c r="H318" s="11">
        <v>35</v>
      </c>
      <c r="I318" s="10">
        <v>113</v>
      </c>
    </row>
    <row r="319" spans="1:9" ht="22.5" customHeight="1">
      <c r="A319" s="68"/>
      <c r="B319" s="68"/>
      <c r="C319" s="19">
        <v>5156</v>
      </c>
      <c r="D319" s="19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19">
        <v>5157</v>
      </c>
      <c r="D320" s="19" t="s">
        <v>257</v>
      </c>
      <c r="E320" s="11">
        <v>1</v>
      </c>
      <c r="F320" s="11">
        <v>0</v>
      </c>
      <c r="G320" s="11">
        <v>38</v>
      </c>
      <c r="H320" s="11">
        <v>16</v>
      </c>
      <c r="I320" s="10">
        <v>54</v>
      </c>
    </row>
    <row r="321" spans="1:9" ht="22.5" customHeight="1">
      <c r="A321" s="68"/>
      <c r="B321" s="68"/>
      <c r="C321" s="19">
        <v>5155</v>
      </c>
      <c r="D321" s="19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19">
        <v>5160</v>
      </c>
      <c r="D322" s="19" t="s">
        <v>259</v>
      </c>
      <c r="E322" s="11">
        <v>2</v>
      </c>
      <c r="F322" s="11">
        <v>2</v>
      </c>
      <c r="G322" s="11">
        <v>182</v>
      </c>
      <c r="H322" s="11">
        <v>45</v>
      </c>
      <c r="I322" s="10">
        <v>227</v>
      </c>
    </row>
    <row r="323" spans="1:9" ht="22.5" customHeight="1">
      <c r="A323" s="68"/>
      <c r="B323" s="68"/>
      <c r="C323" s="19">
        <v>5158</v>
      </c>
      <c r="D323" s="19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19">
        <v>5159</v>
      </c>
      <c r="D324" s="19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>
      <c r="A325" s="69"/>
      <c r="B325" s="69"/>
      <c r="C325" s="19">
        <v>5161</v>
      </c>
      <c r="D325" s="19" t="s">
        <v>330</v>
      </c>
      <c r="E325" s="11">
        <v>0</v>
      </c>
      <c r="F325" s="11">
        <v>1</v>
      </c>
      <c r="G325" s="11">
        <v>17</v>
      </c>
      <c r="H325" s="11">
        <v>5</v>
      </c>
      <c r="I325" s="10">
        <v>22</v>
      </c>
    </row>
    <row r="326" spans="1:9" ht="27">
      <c r="A326" s="63"/>
      <c r="B326" s="63" t="s">
        <v>3</v>
      </c>
      <c r="C326" s="63"/>
      <c r="D326" s="64"/>
      <c r="E326" s="10">
        <v>4</v>
      </c>
      <c r="F326" s="10">
        <v>5</v>
      </c>
      <c r="G326" s="10">
        <v>466</v>
      </c>
      <c r="H326" s="10">
        <v>148</v>
      </c>
      <c r="I326" s="10">
        <v>614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18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19" t="s">
        <v>320</v>
      </c>
      <c r="F330" s="19" t="s">
        <v>321</v>
      </c>
      <c r="G330" s="19" t="s">
        <v>1</v>
      </c>
      <c r="H330" s="19" t="s">
        <v>2</v>
      </c>
      <c r="I330" s="19" t="s">
        <v>3</v>
      </c>
    </row>
    <row r="331" spans="1:9" ht="31.5" customHeight="1">
      <c r="A331" s="67">
        <v>52</v>
      </c>
      <c r="B331" s="67" t="s">
        <v>341</v>
      </c>
      <c r="C331" s="19">
        <v>5251</v>
      </c>
      <c r="D331" s="19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31.5" customHeight="1">
      <c r="A332" s="68"/>
      <c r="B332" s="68"/>
      <c r="C332" s="19">
        <v>5252</v>
      </c>
      <c r="D332" s="19" t="s">
        <v>274</v>
      </c>
      <c r="E332" s="11">
        <v>1</v>
      </c>
      <c r="F332" s="11">
        <v>0</v>
      </c>
      <c r="G332" s="11">
        <v>0</v>
      </c>
      <c r="H332" s="11">
        <v>0</v>
      </c>
      <c r="I332" s="10">
        <v>0</v>
      </c>
    </row>
    <row r="333" spans="1:9" ht="31.5" customHeight="1">
      <c r="A333" s="68"/>
      <c r="B333" s="68"/>
      <c r="C333" s="19">
        <v>5256</v>
      </c>
      <c r="D333" s="19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31.5" customHeight="1">
      <c r="A334" s="68"/>
      <c r="B334" s="68"/>
      <c r="C334" s="19">
        <v>5259</v>
      </c>
      <c r="D334" s="19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31.5" customHeight="1">
      <c r="A335" s="68"/>
      <c r="B335" s="68"/>
      <c r="C335" s="19">
        <v>5254</v>
      </c>
      <c r="D335" s="19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31.5" customHeight="1">
      <c r="A336" s="68"/>
      <c r="B336" s="68"/>
      <c r="C336" s="19">
        <v>5253</v>
      </c>
      <c r="D336" s="19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31.5" customHeight="1">
      <c r="A337" s="68"/>
      <c r="B337" s="68"/>
      <c r="C337" s="19">
        <v>5255</v>
      </c>
      <c r="D337" s="19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31.5" customHeight="1">
      <c r="A338" s="68"/>
      <c r="B338" s="68"/>
      <c r="C338" s="19">
        <v>5257</v>
      </c>
      <c r="D338" s="19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31.5" customHeight="1">
      <c r="A339" s="69"/>
      <c r="B339" s="69"/>
      <c r="C339" s="19">
        <v>5258</v>
      </c>
      <c r="D339" s="19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 customHeight="1">
      <c r="A340" s="63"/>
      <c r="B340" s="63" t="s">
        <v>3</v>
      </c>
      <c r="C340" s="63"/>
      <c r="D340" s="64"/>
      <c r="E340" s="10">
        <v>1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18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19" t="s">
        <v>320</v>
      </c>
      <c r="F344" s="19" t="s">
        <v>321</v>
      </c>
      <c r="G344" s="19" t="s">
        <v>1</v>
      </c>
      <c r="H344" s="19" t="s">
        <v>2</v>
      </c>
      <c r="I344" s="19" t="s">
        <v>3</v>
      </c>
    </row>
    <row r="345" spans="1:9" ht="33.75" customHeight="1">
      <c r="A345" s="67">
        <v>53</v>
      </c>
      <c r="B345" s="67" t="s">
        <v>13</v>
      </c>
      <c r="C345" s="19">
        <v>5351</v>
      </c>
      <c r="D345" s="19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33.75" customHeight="1">
      <c r="A346" s="68"/>
      <c r="B346" s="68"/>
      <c r="C346" s="19">
        <v>5355</v>
      </c>
      <c r="D346" s="19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33.75" customHeight="1">
      <c r="A347" s="68"/>
      <c r="B347" s="68"/>
      <c r="C347" s="19">
        <v>5352</v>
      </c>
      <c r="D347" s="19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33.75" customHeight="1">
      <c r="A348" s="68"/>
      <c r="B348" s="68"/>
      <c r="C348" s="19">
        <v>5356</v>
      </c>
      <c r="D348" s="19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33.75" customHeight="1">
      <c r="A349" s="68"/>
      <c r="B349" s="68"/>
      <c r="C349" s="19">
        <v>5354</v>
      </c>
      <c r="D349" s="19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33.75" customHeight="1">
      <c r="A350" s="68"/>
      <c r="B350" s="68"/>
      <c r="C350" s="19">
        <v>5357</v>
      </c>
      <c r="D350" s="19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33.75" customHeight="1">
      <c r="A351" s="69"/>
      <c r="B351" s="69"/>
      <c r="C351" s="19">
        <v>5353</v>
      </c>
      <c r="D351" s="19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 customHeight="1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18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19" t="s">
        <v>320</v>
      </c>
      <c r="F356" s="19" t="s">
        <v>321</v>
      </c>
      <c r="G356" s="19" t="s">
        <v>1</v>
      </c>
      <c r="H356" s="19" t="s">
        <v>2</v>
      </c>
      <c r="I356" s="19" t="s">
        <v>3</v>
      </c>
    </row>
    <row r="357" spans="1:9" ht="36.75" customHeight="1">
      <c r="A357" s="67">
        <v>61</v>
      </c>
      <c r="B357" s="67" t="s">
        <v>342</v>
      </c>
      <c r="C357" s="19">
        <v>6154</v>
      </c>
      <c r="D357" s="19" t="s">
        <v>263</v>
      </c>
      <c r="E357" s="11">
        <v>2</v>
      </c>
      <c r="F357" s="11">
        <v>3</v>
      </c>
      <c r="G357" s="11">
        <v>152</v>
      </c>
      <c r="H357" s="11">
        <v>98</v>
      </c>
      <c r="I357" s="10">
        <v>250</v>
      </c>
    </row>
    <row r="358" spans="1:9" ht="36.75" customHeight="1">
      <c r="A358" s="68"/>
      <c r="B358" s="68"/>
      <c r="C358" s="19">
        <v>6159</v>
      </c>
      <c r="D358" s="19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36.75" customHeight="1">
      <c r="A359" s="68"/>
      <c r="B359" s="68"/>
      <c r="C359" s="19">
        <v>6151</v>
      </c>
      <c r="D359" s="19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36.75" customHeight="1">
      <c r="A360" s="68"/>
      <c r="B360" s="68"/>
      <c r="C360" s="19">
        <v>6161</v>
      </c>
      <c r="D360" s="19" t="s">
        <v>52</v>
      </c>
      <c r="E360" s="11">
        <v>1</v>
      </c>
      <c r="F360" s="11">
        <v>1</v>
      </c>
      <c r="G360" s="11">
        <v>99</v>
      </c>
      <c r="H360" s="11">
        <v>57</v>
      </c>
      <c r="I360" s="10">
        <v>156</v>
      </c>
    </row>
    <row r="361" spans="1:9" ht="36.75" customHeight="1">
      <c r="A361" s="68"/>
      <c r="B361" s="68"/>
      <c r="C361" s="19">
        <v>6158</v>
      </c>
      <c r="D361" s="19" t="s">
        <v>266</v>
      </c>
      <c r="E361" s="11">
        <v>1</v>
      </c>
      <c r="F361" s="11">
        <v>0</v>
      </c>
      <c r="G361" s="11">
        <v>85</v>
      </c>
      <c r="H361" s="11">
        <v>36</v>
      </c>
      <c r="I361" s="10">
        <v>121</v>
      </c>
    </row>
    <row r="362" spans="1:9" ht="36.75" customHeight="1">
      <c r="A362" s="68"/>
      <c r="B362" s="68"/>
      <c r="C362" s="19">
        <v>6155</v>
      </c>
      <c r="D362" s="19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36.75" customHeight="1">
      <c r="A363" s="68"/>
      <c r="B363" s="68"/>
      <c r="C363" s="19">
        <v>6156</v>
      </c>
      <c r="D363" s="19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36.75" customHeight="1">
      <c r="A364" s="68"/>
      <c r="B364" s="68"/>
      <c r="C364" s="19">
        <v>6157</v>
      </c>
      <c r="D364" s="19" t="s">
        <v>269</v>
      </c>
      <c r="E364" s="11">
        <v>1</v>
      </c>
      <c r="F364" s="11">
        <v>0</v>
      </c>
      <c r="G364" s="11">
        <v>18</v>
      </c>
      <c r="H364" s="11">
        <v>13</v>
      </c>
      <c r="I364" s="10">
        <v>31</v>
      </c>
    </row>
    <row r="365" spans="1:9" ht="36.75" customHeight="1">
      <c r="A365" s="68"/>
      <c r="B365" s="68"/>
      <c r="C365" s="19">
        <v>6153</v>
      </c>
      <c r="D365" s="19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36.75" customHeight="1">
      <c r="A366" s="68"/>
      <c r="B366" s="68"/>
      <c r="C366" s="19">
        <v>6160</v>
      </c>
      <c r="D366" s="19" t="s">
        <v>271</v>
      </c>
      <c r="E366" s="11">
        <v>1</v>
      </c>
      <c r="F366" s="11">
        <v>0</v>
      </c>
      <c r="G366" s="11">
        <v>16</v>
      </c>
      <c r="H366" s="11">
        <v>2</v>
      </c>
      <c r="I366" s="10">
        <v>18</v>
      </c>
    </row>
    <row r="367" spans="1:9" ht="36.75" customHeight="1">
      <c r="A367" s="68"/>
      <c r="B367" s="68"/>
      <c r="C367" s="19">
        <v>6152</v>
      </c>
      <c r="D367" s="19" t="s">
        <v>272</v>
      </c>
      <c r="E367" s="11">
        <v>1</v>
      </c>
      <c r="F367" s="11">
        <v>1</v>
      </c>
      <c r="G367" s="11">
        <v>63</v>
      </c>
      <c r="H367" s="11">
        <v>43</v>
      </c>
      <c r="I367" s="10">
        <v>106</v>
      </c>
    </row>
    <row r="368" spans="1:9" ht="36.75" customHeight="1">
      <c r="A368" s="68"/>
      <c r="B368" s="68"/>
      <c r="C368" s="19">
        <v>6162</v>
      </c>
      <c r="D368" s="19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36.75" customHeight="1">
      <c r="A369" s="69"/>
      <c r="B369" s="69"/>
      <c r="C369" s="19">
        <v>6163</v>
      </c>
      <c r="D369" s="19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 customHeight="1">
      <c r="A370" s="63" t="s">
        <v>3</v>
      </c>
      <c r="B370" s="63"/>
      <c r="C370" s="63"/>
      <c r="D370" s="64"/>
      <c r="E370" s="10">
        <v>7</v>
      </c>
      <c r="F370" s="10">
        <v>5</v>
      </c>
      <c r="G370" s="10">
        <v>433</v>
      </c>
      <c r="H370" s="10">
        <v>249</v>
      </c>
      <c r="I370" s="10">
        <v>682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18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19" t="s">
        <v>320</v>
      </c>
      <c r="F374" s="19" t="s">
        <v>321</v>
      </c>
      <c r="G374" s="19" t="s">
        <v>1</v>
      </c>
      <c r="H374" s="19" t="s">
        <v>2</v>
      </c>
      <c r="I374" s="19" t="s">
        <v>3</v>
      </c>
    </row>
    <row r="375" spans="1:9" ht="30" customHeight="1">
      <c r="A375" s="65">
        <v>62</v>
      </c>
      <c r="B375" s="67" t="s">
        <v>14</v>
      </c>
      <c r="C375" s="19">
        <v>6251</v>
      </c>
      <c r="D375" s="19" t="s">
        <v>14</v>
      </c>
      <c r="E375" s="11">
        <v>1</v>
      </c>
      <c r="F375" s="11">
        <v>0</v>
      </c>
      <c r="G375" s="11">
        <v>27</v>
      </c>
      <c r="H375" s="11">
        <v>10</v>
      </c>
      <c r="I375" s="10">
        <v>37</v>
      </c>
    </row>
    <row r="376" spans="1:9" ht="30" customHeight="1">
      <c r="A376" s="66"/>
      <c r="B376" s="68"/>
      <c r="C376" s="19">
        <v>6252</v>
      </c>
      <c r="D376" s="19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30" customHeight="1">
      <c r="A377" s="66"/>
      <c r="B377" s="68"/>
      <c r="C377" s="19">
        <v>6253</v>
      </c>
      <c r="D377" s="19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30" customHeight="1">
      <c r="A378" s="66"/>
      <c r="B378" s="68"/>
      <c r="C378" s="19">
        <v>6256</v>
      </c>
      <c r="D378" s="19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30" customHeight="1">
      <c r="A379" s="66"/>
      <c r="B379" s="68"/>
      <c r="C379" s="19">
        <v>6255</v>
      </c>
      <c r="D379" s="19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30" customHeight="1">
      <c r="A380" s="70"/>
      <c r="B380" s="69"/>
      <c r="C380" s="19">
        <v>6254</v>
      </c>
      <c r="D380" s="19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39" customHeight="1">
      <c r="A381" s="63" t="s">
        <v>3</v>
      </c>
      <c r="B381" s="63"/>
      <c r="C381" s="63"/>
      <c r="D381" s="64"/>
      <c r="E381" s="10">
        <v>1</v>
      </c>
      <c r="F381" s="10">
        <v>0</v>
      </c>
      <c r="G381" s="10">
        <v>27</v>
      </c>
      <c r="H381" s="10">
        <v>10</v>
      </c>
      <c r="I381" s="10">
        <v>37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18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19" t="s">
        <v>320</v>
      </c>
      <c r="F385" s="19" t="s">
        <v>321</v>
      </c>
      <c r="G385" s="19" t="s">
        <v>1</v>
      </c>
      <c r="H385" s="19" t="s">
        <v>2</v>
      </c>
      <c r="I385" s="19" t="s">
        <v>3</v>
      </c>
    </row>
    <row r="386" spans="1:9" ht="39.75" customHeight="1">
      <c r="A386" s="65">
        <v>63</v>
      </c>
      <c r="B386" s="67" t="s">
        <v>343</v>
      </c>
      <c r="C386" s="19">
        <v>6352</v>
      </c>
      <c r="D386" s="19" t="s">
        <v>282</v>
      </c>
      <c r="E386" s="11">
        <v>0</v>
      </c>
      <c r="F386" s="11">
        <v>1</v>
      </c>
      <c r="G386" s="11">
        <v>11</v>
      </c>
      <c r="H386" s="11">
        <v>23</v>
      </c>
      <c r="I386" s="10">
        <v>34</v>
      </c>
    </row>
    <row r="387" spans="1:9" ht="39.75" customHeight="1">
      <c r="A387" s="66"/>
      <c r="B387" s="68"/>
      <c r="C387" s="19">
        <v>6351</v>
      </c>
      <c r="D387" s="19" t="s">
        <v>283</v>
      </c>
      <c r="E387" s="11">
        <v>1</v>
      </c>
      <c r="F387" s="11">
        <v>1</v>
      </c>
      <c r="G387" s="11">
        <v>189</v>
      </c>
      <c r="H387" s="11">
        <v>160</v>
      </c>
      <c r="I387" s="10">
        <v>349</v>
      </c>
    </row>
    <row r="388" spans="1:9" ht="39.75" customHeight="1">
      <c r="A388" s="66"/>
      <c r="B388" s="68"/>
      <c r="C388" s="19">
        <v>6353</v>
      </c>
      <c r="D388" s="19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39.75" customHeight="1">
      <c r="A389" s="66"/>
      <c r="B389" s="68"/>
      <c r="C389" s="19">
        <v>6356</v>
      </c>
      <c r="D389" s="19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39.75" customHeight="1">
      <c r="A390" s="66"/>
      <c r="B390" s="68"/>
      <c r="C390" s="19">
        <v>6354</v>
      </c>
      <c r="D390" s="19" t="s">
        <v>286</v>
      </c>
      <c r="E390" s="11">
        <v>0</v>
      </c>
      <c r="F390" s="11">
        <v>1</v>
      </c>
      <c r="G390" s="11">
        <v>45</v>
      </c>
      <c r="H390" s="11">
        <v>30</v>
      </c>
      <c r="I390" s="10">
        <v>75</v>
      </c>
    </row>
    <row r="391" spans="1:9" ht="39.75" customHeight="1">
      <c r="A391" s="66"/>
      <c r="B391" s="68"/>
      <c r="C391" s="19">
        <v>6355</v>
      </c>
      <c r="D391" s="19" t="s">
        <v>287</v>
      </c>
      <c r="E391" s="11">
        <v>1</v>
      </c>
      <c r="F391" s="11">
        <v>1</v>
      </c>
      <c r="G391" s="11">
        <v>27</v>
      </c>
      <c r="H391" s="11">
        <v>15</v>
      </c>
      <c r="I391" s="10">
        <v>42</v>
      </c>
    </row>
    <row r="392" spans="1:9" ht="39.75" customHeight="1">
      <c r="A392" s="70"/>
      <c r="B392" s="69"/>
      <c r="C392" s="19">
        <v>6357</v>
      </c>
      <c r="D392" s="19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 customHeight="1">
      <c r="A393" s="63"/>
      <c r="B393" s="63" t="s">
        <v>3</v>
      </c>
      <c r="C393" s="63"/>
      <c r="D393" s="64">
        <v>7</v>
      </c>
      <c r="E393" s="10">
        <v>2</v>
      </c>
      <c r="F393" s="10">
        <v>4</v>
      </c>
      <c r="G393" s="10">
        <v>272</v>
      </c>
      <c r="H393" s="10">
        <v>228</v>
      </c>
      <c r="I393" s="10">
        <v>500</v>
      </c>
    </row>
  </sheetData>
  <mergeCells count="191">
    <mergeCell ref="A89:D89"/>
    <mergeCell ref="A119:D119"/>
    <mergeCell ref="A201:D201"/>
    <mergeCell ref="A219:D219"/>
    <mergeCell ref="A256:D256"/>
    <mergeCell ref="A274:D274"/>
    <mergeCell ref="A340:D340"/>
    <mergeCell ref="B90:B93"/>
    <mergeCell ref="C90:C93"/>
    <mergeCell ref="D90:D93"/>
    <mergeCell ref="A105:A118"/>
    <mergeCell ref="B105:B118"/>
    <mergeCell ref="A138:A146"/>
    <mergeCell ref="B138:B146"/>
    <mergeCell ref="A147:D147"/>
    <mergeCell ref="A148:A151"/>
    <mergeCell ref="B148:B151"/>
    <mergeCell ref="C148:C151"/>
    <mergeCell ref="D148:D151"/>
    <mergeCell ref="B202:B205"/>
    <mergeCell ref="C202:C205"/>
    <mergeCell ref="D202:D205"/>
    <mergeCell ref="A224:A234"/>
    <mergeCell ref="B224:B234"/>
    <mergeCell ref="A43:D43"/>
    <mergeCell ref="A235:D235"/>
    <mergeCell ref="A326:D326"/>
    <mergeCell ref="E44:I46"/>
    <mergeCell ref="E1:I3"/>
    <mergeCell ref="A60:A67"/>
    <mergeCell ref="B60:B67"/>
    <mergeCell ref="A68:D68"/>
    <mergeCell ref="A69:A72"/>
    <mergeCell ref="B69:B72"/>
    <mergeCell ref="C69:C72"/>
    <mergeCell ref="D69:D72"/>
    <mergeCell ref="E69:I71"/>
    <mergeCell ref="A73:A88"/>
    <mergeCell ref="B73:B88"/>
    <mergeCell ref="A90:A93"/>
    <mergeCell ref="A31:A42"/>
    <mergeCell ref="A55:D55"/>
    <mergeCell ref="E382:I384"/>
    <mergeCell ref="A1:A4"/>
    <mergeCell ref="B1:B4"/>
    <mergeCell ref="C1:C4"/>
    <mergeCell ref="D1:D4"/>
    <mergeCell ref="A5:A25"/>
    <mergeCell ref="B5:B25"/>
    <mergeCell ref="A27:A30"/>
    <mergeCell ref="B27:B30"/>
    <mergeCell ref="C27:C30"/>
    <mergeCell ref="D27:D30"/>
    <mergeCell ref="E27:I29"/>
    <mergeCell ref="B31:B42"/>
    <mergeCell ref="A44:A47"/>
    <mergeCell ref="B44:B47"/>
    <mergeCell ref="C44:C47"/>
    <mergeCell ref="D44:D47"/>
    <mergeCell ref="A48:A54"/>
    <mergeCell ref="B48:B54"/>
    <mergeCell ref="A56:A59"/>
    <mergeCell ref="B56:B59"/>
    <mergeCell ref="C56:C59"/>
    <mergeCell ref="D56:D59"/>
    <mergeCell ref="E56:I58"/>
    <mergeCell ref="E90:I92"/>
    <mergeCell ref="A100:D100"/>
    <mergeCell ref="A101:A104"/>
    <mergeCell ref="B101:B104"/>
    <mergeCell ref="C101:C104"/>
    <mergeCell ref="D101:D104"/>
    <mergeCell ref="A94:A99"/>
    <mergeCell ref="B94:B99"/>
    <mergeCell ref="E101:I103"/>
    <mergeCell ref="A120:A123"/>
    <mergeCell ref="B120:B123"/>
    <mergeCell ref="C120:C123"/>
    <mergeCell ref="D120:D123"/>
    <mergeCell ref="E120:I122"/>
    <mergeCell ref="A133:D133"/>
    <mergeCell ref="A134:A137"/>
    <mergeCell ref="B134:B137"/>
    <mergeCell ref="C134:C137"/>
    <mergeCell ref="D134:D137"/>
    <mergeCell ref="A124:A132"/>
    <mergeCell ref="B124:B132"/>
    <mergeCell ref="E134:I136"/>
    <mergeCell ref="A393:D393"/>
    <mergeCell ref="E148:I150"/>
    <mergeCell ref="A164:D164"/>
    <mergeCell ref="A165:A168"/>
    <mergeCell ref="B165:B168"/>
    <mergeCell ref="C165:C168"/>
    <mergeCell ref="D165:D168"/>
    <mergeCell ref="A152:A163"/>
    <mergeCell ref="B152:B163"/>
    <mergeCell ref="E165:I167"/>
    <mergeCell ref="A169:A179"/>
    <mergeCell ref="B169:B179"/>
    <mergeCell ref="A180:D180"/>
    <mergeCell ref="A181:A184"/>
    <mergeCell ref="B181:B184"/>
    <mergeCell ref="C181:C184"/>
    <mergeCell ref="D181:D184"/>
    <mergeCell ref="E181:I183"/>
    <mergeCell ref="A185:A200"/>
    <mergeCell ref="B185:B200"/>
    <mergeCell ref="A202:A205"/>
    <mergeCell ref="E202:I204"/>
    <mergeCell ref="A206:A218"/>
    <mergeCell ref="B206:B218"/>
    <mergeCell ref="A220:A223"/>
    <mergeCell ref="B220:B223"/>
    <mergeCell ref="C220:C223"/>
    <mergeCell ref="D220:D223"/>
    <mergeCell ref="E220:I222"/>
    <mergeCell ref="A236:A239"/>
    <mergeCell ref="B236:B239"/>
    <mergeCell ref="C236:C239"/>
    <mergeCell ref="D236:D239"/>
    <mergeCell ref="E236:I238"/>
    <mergeCell ref="A240:A255"/>
    <mergeCell ref="B240:B255"/>
    <mergeCell ref="A257:A260"/>
    <mergeCell ref="B257:B260"/>
    <mergeCell ref="C257:C260"/>
    <mergeCell ref="D257:D260"/>
    <mergeCell ref="E257:I259"/>
    <mergeCell ref="A275:A278"/>
    <mergeCell ref="B275:B278"/>
    <mergeCell ref="C275:C278"/>
    <mergeCell ref="D275:D278"/>
    <mergeCell ref="A261:A273"/>
    <mergeCell ref="B261:B273"/>
    <mergeCell ref="E275:I277"/>
    <mergeCell ref="A279:A291"/>
    <mergeCell ref="B279:B291"/>
    <mergeCell ref="A292:D292"/>
    <mergeCell ref="A293:A296"/>
    <mergeCell ref="B293:B296"/>
    <mergeCell ref="C293:C296"/>
    <mergeCell ref="D293:D296"/>
    <mergeCell ref="E293:I295"/>
    <mergeCell ref="A297:A309"/>
    <mergeCell ref="B297:B309"/>
    <mergeCell ref="A310:D310"/>
    <mergeCell ref="A311:A314"/>
    <mergeCell ref="B311:B314"/>
    <mergeCell ref="C311:C314"/>
    <mergeCell ref="D311:D314"/>
    <mergeCell ref="E311:I313"/>
    <mergeCell ref="A315:A325"/>
    <mergeCell ref="B315:B325"/>
    <mergeCell ref="A327:A330"/>
    <mergeCell ref="B327:B330"/>
    <mergeCell ref="C327:C330"/>
    <mergeCell ref="D327:D330"/>
    <mergeCell ref="E327:I329"/>
    <mergeCell ref="A341:A344"/>
    <mergeCell ref="B341:B344"/>
    <mergeCell ref="C341:C344"/>
    <mergeCell ref="D341:D344"/>
    <mergeCell ref="A331:A339"/>
    <mergeCell ref="B331:B339"/>
    <mergeCell ref="E341:I343"/>
    <mergeCell ref="A353:A356"/>
    <mergeCell ref="B353:B356"/>
    <mergeCell ref="C353:C356"/>
    <mergeCell ref="D353:D356"/>
    <mergeCell ref="A345:A351"/>
    <mergeCell ref="B345:B351"/>
    <mergeCell ref="E353:I355"/>
    <mergeCell ref="A370:D370"/>
    <mergeCell ref="A352:D352"/>
    <mergeCell ref="A371:A374"/>
    <mergeCell ref="B371:B374"/>
    <mergeCell ref="C371:C374"/>
    <mergeCell ref="D371:D374"/>
    <mergeCell ref="A357:A369"/>
    <mergeCell ref="B357:B369"/>
    <mergeCell ref="E371:I373"/>
    <mergeCell ref="A381:D381"/>
    <mergeCell ref="A382:A385"/>
    <mergeCell ref="B382:B385"/>
    <mergeCell ref="C382:C385"/>
    <mergeCell ref="D382:D385"/>
    <mergeCell ref="A375:A380"/>
    <mergeCell ref="B375:B380"/>
    <mergeCell ref="A386:A392"/>
    <mergeCell ref="B386:B392"/>
  </mergeCells>
  <pageMargins left="0.7" right="0.7" top="0.75" bottom="0.75" header="0.3" footer="0.3"/>
  <pageSetup paperSize="9" scale="58" orientation="portrait" verticalDpi="597" r:id="rId1"/>
  <rowBreaks count="5" manualBreakCount="5">
    <brk id="164" max="16383" man="1"/>
    <brk id="219" max="16383" man="1"/>
    <brk id="326" max="16383" man="1"/>
    <brk id="352" max="16383" man="1"/>
    <brk id="38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D7" zoomScale="80" zoomScaleSheetLayoutView="80" workbookViewId="0">
      <selection activeCell="Z2" sqref="Z2"/>
    </sheetView>
  </sheetViews>
  <sheetFormatPr baseColWidth="10" defaultRowHeight="12.75"/>
  <cols>
    <col min="1" max="3" width="11.42578125" style="1"/>
    <col min="4" max="4" width="21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303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1</v>
      </c>
      <c r="F8" s="11">
        <v>0</v>
      </c>
      <c r="G8" s="11">
        <v>36</v>
      </c>
      <c r="H8" s="11">
        <v>55</v>
      </c>
      <c r="I8" s="10">
        <v>91</v>
      </c>
    </row>
    <row r="9" spans="1:9" ht="22.5">
      <c r="A9" s="61"/>
      <c r="B9" s="61"/>
      <c r="C9" s="24">
        <v>1164</v>
      </c>
      <c r="D9" s="24" t="s">
        <v>39</v>
      </c>
      <c r="E9" s="11">
        <v>0</v>
      </c>
      <c r="F9" s="11">
        <v>1</v>
      </c>
      <c r="G9" s="11">
        <v>132</v>
      </c>
      <c r="H9" s="11">
        <v>0</v>
      </c>
      <c r="I9" s="10">
        <v>132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22.5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22.5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104</v>
      </c>
      <c r="H19" s="11">
        <v>0</v>
      </c>
      <c r="I19" s="10">
        <v>104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22.5">
      <c r="A23" s="61"/>
      <c r="B23" s="61"/>
      <c r="C23" s="24">
        <v>1152</v>
      </c>
      <c r="D23" s="24" t="s">
        <v>83</v>
      </c>
      <c r="E23" s="11">
        <v>1</v>
      </c>
      <c r="F23" s="11">
        <v>1</v>
      </c>
      <c r="G23" s="11">
        <v>213</v>
      </c>
      <c r="H23" s="11">
        <v>75</v>
      </c>
      <c r="I23" s="10">
        <v>288</v>
      </c>
    </row>
    <row r="24" spans="1:9" ht="22.5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1</v>
      </c>
      <c r="F25" s="11">
        <v>0</v>
      </c>
      <c r="G25" s="11">
        <v>0</v>
      </c>
      <c r="H25" s="11">
        <v>389</v>
      </c>
      <c r="I25" s="10">
        <v>389</v>
      </c>
    </row>
    <row r="26" spans="1:9" ht="29.25" customHeight="1">
      <c r="A26" s="22"/>
      <c r="B26" s="22" t="s">
        <v>3</v>
      </c>
      <c r="C26" s="22"/>
      <c r="D26" s="23"/>
      <c r="E26" s="10">
        <v>3</v>
      </c>
      <c r="F26" s="10">
        <v>2</v>
      </c>
      <c r="G26" s="10">
        <v>485</v>
      </c>
      <c r="H26" s="10">
        <v>519</v>
      </c>
      <c r="I26" s="10">
        <v>1004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303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1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22.5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22.5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1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303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1</v>
      </c>
      <c r="G49" s="11">
        <v>0</v>
      </c>
      <c r="H49" s="11">
        <v>80</v>
      </c>
      <c r="I49" s="10">
        <v>80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22.5">
      <c r="A51" s="68"/>
      <c r="B51" s="68"/>
      <c r="C51" s="24">
        <v>1254</v>
      </c>
      <c r="D51" s="24" t="s">
        <v>86</v>
      </c>
      <c r="E51" s="11">
        <v>0</v>
      </c>
      <c r="F51" s="11">
        <v>1</v>
      </c>
      <c r="G51" s="11">
        <v>163</v>
      </c>
      <c r="H51" s="11">
        <v>130</v>
      </c>
      <c r="I51" s="10">
        <v>293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22.5">
      <c r="A53" s="68"/>
      <c r="B53" s="68"/>
      <c r="C53" s="24">
        <v>1256</v>
      </c>
      <c r="D53" s="24" t="s">
        <v>88</v>
      </c>
      <c r="E53" s="11">
        <v>0</v>
      </c>
      <c r="F53" s="11">
        <v>1</v>
      </c>
      <c r="G53" s="11">
        <v>8</v>
      </c>
      <c r="H53" s="11">
        <v>10</v>
      </c>
      <c r="I53" s="10">
        <v>18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3</v>
      </c>
      <c r="G55" s="10">
        <v>171</v>
      </c>
      <c r="H55" s="10">
        <v>220</v>
      </c>
      <c r="I55" s="10">
        <v>391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303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1</v>
      </c>
      <c r="F62" s="11">
        <v>0</v>
      </c>
      <c r="G62" s="11">
        <v>0</v>
      </c>
      <c r="H62" s="11">
        <v>173</v>
      </c>
      <c r="I62" s="10">
        <v>173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1</v>
      </c>
      <c r="G65" s="11">
        <v>76</v>
      </c>
      <c r="H65" s="11">
        <v>24</v>
      </c>
      <c r="I65" s="10">
        <v>100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30" customHeight="1">
      <c r="A68" s="63" t="s">
        <v>3</v>
      </c>
      <c r="B68" s="63"/>
      <c r="C68" s="63"/>
      <c r="D68" s="64"/>
      <c r="E68" s="10">
        <v>1</v>
      </c>
      <c r="F68" s="10">
        <v>1</v>
      </c>
      <c r="G68" s="10">
        <v>76</v>
      </c>
      <c r="H68" s="10">
        <v>197</v>
      </c>
      <c r="I68" s="10">
        <v>273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303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1</v>
      </c>
      <c r="G74" s="11">
        <v>70</v>
      </c>
      <c r="H74" s="11">
        <v>35</v>
      </c>
      <c r="I74" s="10">
        <v>105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22.5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1</v>
      </c>
      <c r="F84" s="11">
        <v>0</v>
      </c>
      <c r="G84" s="11">
        <v>71</v>
      </c>
      <c r="H84" s="11">
        <v>88</v>
      </c>
      <c r="I84" s="10">
        <v>159</v>
      </c>
    </row>
    <row r="85" spans="1:9" ht="22.5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 customHeight="1">
      <c r="A89" s="63"/>
      <c r="B89" s="63" t="s">
        <v>3</v>
      </c>
      <c r="C89" s="63"/>
      <c r="D89" s="64"/>
      <c r="E89" s="10">
        <v>1</v>
      </c>
      <c r="F89" s="10">
        <v>1</v>
      </c>
      <c r="G89" s="10">
        <v>141</v>
      </c>
      <c r="H89" s="10">
        <v>123</v>
      </c>
      <c r="I89" s="10">
        <v>264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303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 customHeight="1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303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22.5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1</v>
      </c>
      <c r="G105" s="11">
        <v>7</v>
      </c>
      <c r="H105" s="11">
        <v>0</v>
      </c>
      <c r="I105" s="10">
        <v>7</v>
      </c>
    </row>
    <row r="106" spans="1:9" ht="22.5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22.5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 customHeight="1">
      <c r="A119" s="63"/>
      <c r="B119" s="63" t="s">
        <v>3</v>
      </c>
      <c r="C119" s="63"/>
      <c r="D119" s="64"/>
      <c r="E119" s="10">
        <v>0</v>
      </c>
      <c r="F119" s="10">
        <v>1</v>
      </c>
      <c r="G119" s="10">
        <v>7</v>
      </c>
      <c r="H119" s="10">
        <v>0</v>
      </c>
      <c r="I119" s="10">
        <v>7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303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22.5">
      <c r="A124" s="67"/>
      <c r="B124" s="67" t="s">
        <v>5</v>
      </c>
      <c r="C124" s="24"/>
      <c r="D124" s="24" t="s">
        <v>140</v>
      </c>
      <c r="E124" s="11">
        <v>0</v>
      </c>
      <c r="F124" s="11">
        <v>1</v>
      </c>
      <c r="G124" s="11">
        <v>105</v>
      </c>
      <c r="H124" s="11">
        <v>53</v>
      </c>
      <c r="I124" s="10">
        <v>158</v>
      </c>
    </row>
    <row r="125" spans="1:9" ht="22.5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 customHeight="1">
      <c r="A133" s="63" t="s">
        <v>3</v>
      </c>
      <c r="B133" s="63"/>
      <c r="C133" s="63"/>
      <c r="D133" s="64"/>
      <c r="E133" s="10">
        <v>0</v>
      </c>
      <c r="F133" s="10">
        <v>1</v>
      </c>
      <c r="G133" s="10">
        <v>105</v>
      </c>
      <c r="H133" s="10">
        <v>53</v>
      </c>
      <c r="I133" s="10">
        <v>158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303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22.5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22.5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1</v>
      </c>
      <c r="G142" s="11">
        <v>30</v>
      </c>
      <c r="H142" s="11">
        <v>23</v>
      </c>
      <c r="I142" s="10">
        <v>53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22.5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 customHeight="1">
      <c r="A147" s="63" t="s">
        <v>3</v>
      </c>
      <c r="B147" s="63"/>
      <c r="C147" s="63"/>
      <c r="D147" s="64"/>
      <c r="E147" s="10">
        <v>0</v>
      </c>
      <c r="F147" s="10">
        <v>1</v>
      </c>
      <c r="G147" s="10">
        <v>30</v>
      </c>
      <c r="H147" s="10">
        <v>23</v>
      </c>
      <c r="I147" s="10">
        <v>53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303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22.5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2</v>
      </c>
      <c r="G152" s="11">
        <v>276</v>
      </c>
      <c r="H152" s="11">
        <v>181</v>
      </c>
      <c r="I152" s="10">
        <v>457</v>
      </c>
    </row>
    <row r="153" spans="1:9" ht="22.5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22.5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37.5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 customHeight="1">
      <c r="A164" s="63" t="s">
        <v>3</v>
      </c>
      <c r="B164" s="63"/>
      <c r="C164" s="63"/>
      <c r="D164" s="64"/>
      <c r="E164" s="10">
        <v>0</v>
      </c>
      <c r="F164" s="10">
        <v>2</v>
      </c>
      <c r="G164" s="10">
        <v>276</v>
      </c>
      <c r="H164" s="10">
        <v>181</v>
      </c>
      <c r="I164" s="10">
        <v>457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303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22.5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22.5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22.5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 customHeight="1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303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22.5">
      <c r="A185" s="67">
        <v>31</v>
      </c>
      <c r="B185" s="67" t="s">
        <v>8</v>
      </c>
      <c r="C185" s="24">
        <v>3151</v>
      </c>
      <c r="D185" s="24" t="s">
        <v>205</v>
      </c>
      <c r="E185" s="11">
        <v>1</v>
      </c>
      <c r="F185" s="11">
        <v>1</v>
      </c>
      <c r="G185" s="11">
        <v>48</v>
      </c>
      <c r="H185" s="11">
        <v>11</v>
      </c>
      <c r="I185" s="10">
        <v>59</v>
      </c>
    </row>
    <row r="186" spans="1:9" ht="22.5">
      <c r="A186" s="68"/>
      <c r="B186" s="68"/>
      <c r="C186" s="24">
        <v>3153</v>
      </c>
      <c r="D186" s="24" t="s">
        <v>206</v>
      </c>
      <c r="E186" s="11">
        <v>0</v>
      </c>
      <c r="F186" s="11">
        <v>3</v>
      </c>
      <c r="G186" s="11">
        <v>157</v>
      </c>
      <c r="H186" s="11">
        <v>166</v>
      </c>
      <c r="I186" s="10">
        <v>323</v>
      </c>
    </row>
    <row r="187" spans="1:9" ht="37.5">
      <c r="A187" s="68"/>
      <c r="B187" s="68"/>
      <c r="C187" s="24">
        <v>3154</v>
      </c>
      <c r="D187" s="24" t="s">
        <v>344</v>
      </c>
      <c r="E187" s="11">
        <v>1</v>
      </c>
      <c r="F187" s="11">
        <v>0</v>
      </c>
      <c r="G187" s="11">
        <v>12</v>
      </c>
      <c r="H187" s="11">
        <v>8</v>
      </c>
      <c r="I187" s="10">
        <v>20</v>
      </c>
    </row>
    <row r="188" spans="1:9" ht="22.5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37.5">
      <c r="A190" s="68"/>
      <c r="B190" s="68"/>
      <c r="C190" s="24">
        <v>3166</v>
      </c>
      <c r="D190" s="24" t="s">
        <v>209</v>
      </c>
      <c r="E190" s="11">
        <v>1</v>
      </c>
      <c r="F190" s="11">
        <v>0</v>
      </c>
      <c r="G190" s="11">
        <v>19</v>
      </c>
      <c r="H190" s="11">
        <v>12</v>
      </c>
      <c r="I190" s="10">
        <v>31</v>
      </c>
    </row>
    <row r="191" spans="1:9" ht="22.5">
      <c r="A191" s="68"/>
      <c r="B191" s="68"/>
      <c r="C191" s="24">
        <v>3152</v>
      </c>
      <c r="D191" s="24" t="s">
        <v>210</v>
      </c>
      <c r="E191" s="11">
        <v>1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22.5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22.5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22.5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22.5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 customHeight="1">
      <c r="A201" s="63"/>
      <c r="B201" s="63" t="s">
        <v>3</v>
      </c>
      <c r="C201" s="63"/>
      <c r="D201" s="64"/>
      <c r="E201" s="10">
        <v>4</v>
      </c>
      <c r="F201" s="10">
        <v>4</v>
      </c>
      <c r="G201" s="10">
        <v>236</v>
      </c>
      <c r="H201" s="10">
        <v>197</v>
      </c>
      <c r="I201" s="10">
        <v>433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303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3</v>
      </c>
      <c r="F206" s="11">
        <v>1</v>
      </c>
      <c r="G206" s="11">
        <v>97</v>
      </c>
      <c r="H206" s="11">
        <v>42</v>
      </c>
      <c r="I206" s="10">
        <v>139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1</v>
      </c>
      <c r="G207" s="11">
        <v>63</v>
      </c>
      <c r="H207" s="11">
        <v>12</v>
      </c>
      <c r="I207" s="10">
        <v>75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37.5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1</v>
      </c>
      <c r="F212" s="11">
        <v>1</v>
      </c>
      <c r="G212" s="11">
        <v>200</v>
      </c>
      <c r="H212" s="11">
        <v>102</v>
      </c>
      <c r="I212" s="10">
        <v>302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22.5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 customHeight="1">
      <c r="A219" s="63"/>
      <c r="B219" s="63" t="s">
        <v>3</v>
      </c>
      <c r="C219" s="63"/>
      <c r="D219" s="64"/>
      <c r="E219" s="10">
        <v>4</v>
      </c>
      <c r="F219" s="10">
        <v>3</v>
      </c>
      <c r="G219" s="10">
        <v>360</v>
      </c>
      <c r="H219" s="10">
        <v>156</v>
      </c>
      <c r="I219" s="10">
        <v>516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303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16.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2</v>
      </c>
      <c r="G224" s="11">
        <v>32</v>
      </c>
      <c r="H224" s="11">
        <v>15</v>
      </c>
      <c r="I224" s="10">
        <v>47</v>
      </c>
    </row>
    <row r="225" spans="1:9" ht="16.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1</v>
      </c>
      <c r="G225" s="11">
        <v>82</v>
      </c>
      <c r="H225" s="11">
        <v>78</v>
      </c>
      <c r="I225" s="10">
        <v>160</v>
      </c>
    </row>
    <row r="226" spans="1:9" ht="16.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16.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16.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16.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16.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16.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16.5" customHeight="1">
      <c r="A232" s="68"/>
      <c r="B232" s="68"/>
      <c r="C232" s="24">
        <v>3356</v>
      </c>
      <c r="D232" s="24" t="s">
        <v>226</v>
      </c>
      <c r="E232" s="11">
        <v>1</v>
      </c>
      <c r="F232" s="11">
        <v>0</v>
      </c>
      <c r="G232" s="11">
        <v>40</v>
      </c>
      <c r="H232" s="11">
        <v>0</v>
      </c>
      <c r="I232" s="10">
        <v>40</v>
      </c>
    </row>
    <row r="233" spans="1:9" ht="16.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2.5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1</v>
      </c>
      <c r="F235" s="10">
        <v>3</v>
      </c>
      <c r="G235" s="10">
        <v>154</v>
      </c>
      <c r="H235" s="10">
        <v>93</v>
      </c>
      <c r="I235" s="10">
        <v>247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303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5</v>
      </c>
      <c r="G240" s="11">
        <v>430</v>
      </c>
      <c r="H240" s="11">
        <v>175</v>
      </c>
      <c r="I240" s="10">
        <v>605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2</v>
      </c>
      <c r="G241" s="11">
        <v>269</v>
      </c>
      <c r="H241" s="11">
        <v>142</v>
      </c>
      <c r="I241" s="10">
        <v>411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1</v>
      </c>
      <c r="F245" s="11">
        <v>0</v>
      </c>
      <c r="G245" s="11">
        <v>65</v>
      </c>
      <c r="H245" s="11">
        <v>23</v>
      </c>
      <c r="I245" s="10">
        <v>88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1</v>
      </c>
      <c r="F246" s="11">
        <v>0</v>
      </c>
      <c r="G246" s="11">
        <v>175</v>
      </c>
      <c r="H246" s="11">
        <v>163</v>
      </c>
      <c r="I246" s="10">
        <v>338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1</v>
      </c>
      <c r="G251" s="11">
        <v>16</v>
      </c>
      <c r="H251" s="11">
        <v>22</v>
      </c>
      <c r="I251" s="10">
        <v>38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 customHeight="1">
      <c r="A256" s="63"/>
      <c r="B256" s="63" t="s">
        <v>3</v>
      </c>
      <c r="C256" s="63"/>
      <c r="D256" s="64"/>
      <c r="E256" s="10">
        <v>2</v>
      </c>
      <c r="F256" s="10">
        <v>8</v>
      </c>
      <c r="G256" s="10">
        <v>955</v>
      </c>
      <c r="H256" s="10">
        <v>525</v>
      </c>
      <c r="I256" s="10">
        <v>1480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303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2</v>
      </c>
      <c r="F261" s="11">
        <v>0</v>
      </c>
      <c r="G261" s="11">
        <v>270</v>
      </c>
      <c r="H261" s="11">
        <v>70</v>
      </c>
      <c r="I261" s="10">
        <v>340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1</v>
      </c>
      <c r="G265" s="11">
        <v>0</v>
      </c>
      <c r="H265" s="11">
        <v>38</v>
      </c>
      <c r="I265" s="10">
        <v>38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2</v>
      </c>
      <c r="F274" s="10">
        <v>1</v>
      </c>
      <c r="G274" s="10">
        <v>270</v>
      </c>
      <c r="H274" s="10">
        <v>108</v>
      </c>
      <c r="I274" s="10">
        <v>378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303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10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7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303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 customHeight="1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303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1</v>
      </c>
      <c r="F315" s="11">
        <v>1</v>
      </c>
      <c r="G315" s="11">
        <v>110</v>
      </c>
      <c r="H315" s="11">
        <v>92</v>
      </c>
      <c r="I315" s="10">
        <v>202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1</v>
      </c>
      <c r="F326" s="10">
        <v>1</v>
      </c>
      <c r="G326" s="10">
        <v>110</v>
      </c>
      <c r="H326" s="10">
        <v>92</v>
      </c>
      <c r="I326" s="10">
        <v>202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303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31.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1</v>
      </c>
      <c r="F331" s="11">
        <v>0</v>
      </c>
      <c r="G331" s="11">
        <v>0</v>
      </c>
      <c r="H331" s="11">
        <v>0</v>
      </c>
      <c r="I331" s="10">
        <v>0</v>
      </c>
    </row>
    <row r="332" spans="1:9" ht="31.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31.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31.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31.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1</v>
      </c>
      <c r="G335" s="11">
        <v>0</v>
      </c>
      <c r="H335" s="11">
        <v>0</v>
      </c>
      <c r="I335" s="10">
        <v>0</v>
      </c>
    </row>
    <row r="336" spans="1:9" ht="31.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31.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31.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31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 customHeight="1">
      <c r="A340" s="63"/>
      <c r="B340" s="63" t="s">
        <v>3</v>
      </c>
      <c r="C340" s="63"/>
      <c r="D340" s="64"/>
      <c r="E340" s="10">
        <v>1</v>
      </c>
      <c r="F340" s="10">
        <v>1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303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33.7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33.7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33.7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33.7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33.7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33.7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33.7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 customHeight="1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303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36.7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36.7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36.7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36.7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36.7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36.7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36.7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36.7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36.7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36.7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36.7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36.7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36.75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 customHeight="1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303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30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30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30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30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30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30" customHeight="1">
      <c r="A380" s="70"/>
      <c r="B380" s="69"/>
      <c r="C380" s="24">
        <v>6254</v>
      </c>
      <c r="D380" s="24" t="s">
        <v>59</v>
      </c>
      <c r="E380" s="11">
        <v>1</v>
      </c>
      <c r="F380" s="11">
        <v>0</v>
      </c>
      <c r="G380" s="11">
        <v>40</v>
      </c>
      <c r="H380" s="11">
        <v>30</v>
      </c>
      <c r="I380" s="10">
        <v>70</v>
      </c>
    </row>
    <row r="381" spans="1:9" ht="39" customHeight="1">
      <c r="A381" s="63" t="s">
        <v>3</v>
      </c>
      <c r="B381" s="63"/>
      <c r="C381" s="63"/>
      <c r="D381" s="64"/>
      <c r="E381" s="10">
        <v>1</v>
      </c>
      <c r="F381" s="10">
        <v>0</v>
      </c>
      <c r="G381" s="10">
        <v>40</v>
      </c>
      <c r="H381" s="10">
        <v>30</v>
      </c>
      <c r="I381" s="10">
        <v>70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303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39.7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39.7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39.7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39.7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39.7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1</v>
      </c>
      <c r="G390" s="11">
        <v>16</v>
      </c>
      <c r="H390" s="11">
        <v>16</v>
      </c>
      <c r="I390" s="10">
        <v>32</v>
      </c>
    </row>
    <row r="391" spans="1:9" ht="39.7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39.7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 customHeight="1">
      <c r="A393" s="63"/>
      <c r="B393" s="63" t="s">
        <v>3</v>
      </c>
      <c r="C393" s="63"/>
      <c r="D393" s="64">
        <v>7</v>
      </c>
      <c r="E393" s="10">
        <v>0</v>
      </c>
      <c r="F393" s="10">
        <v>1</v>
      </c>
      <c r="G393" s="10">
        <v>16</v>
      </c>
      <c r="H393" s="10">
        <v>16</v>
      </c>
      <c r="I393" s="10">
        <v>32</v>
      </c>
    </row>
  </sheetData>
  <mergeCells count="191">
    <mergeCell ref="A5:A25"/>
    <mergeCell ref="B5:B25"/>
    <mergeCell ref="A1:A4"/>
    <mergeCell ref="B1:B4"/>
    <mergeCell ref="C1:C4"/>
    <mergeCell ref="D1:D4"/>
    <mergeCell ref="E1:I3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4" orientation="portrait" verticalDpi="597" r:id="rId1"/>
  <rowBreaks count="8" manualBreakCount="8">
    <brk id="55" max="16383" man="1"/>
    <brk id="100" max="16383" man="1"/>
    <brk id="147" max="16383" man="1"/>
    <brk id="201" max="16383" man="1"/>
    <brk id="235" max="16383" man="1"/>
    <brk id="292" max="16383" man="1"/>
    <brk id="340" max="16383" man="1"/>
    <brk id="35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D372" zoomScale="80" zoomScaleSheetLayoutView="80" workbookViewId="0">
      <selection activeCell="E4" sqref="E1:E1048576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19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1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1</v>
      </c>
      <c r="G8" s="11">
        <v>61</v>
      </c>
      <c r="H8" s="11">
        <v>2</v>
      </c>
      <c r="I8" s="10">
        <v>63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1</v>
      </c>
      <c r="F9" s="11">
        <v>0</v>
      </c>
      <c r="G9" s="11">
        <v>36</v>
      </c>
      <c r="H9" s="11">
        <v>0</v>
      </c>
      <c r="I9" s="10">
        <v>36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2</v>
      </c>
      <c r="G10" s="11">
        <v>11</v>
      </c>
      <c r="H10" s="11">
        <v>8</v>
      </c>
      <c r="I10" s="10">
        <v>19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1</v>
      </c>
      <c r="F13" s="11">
        <v>0</v>
      </c>
      <c r="G13" s="11">
        <v>23</v>
      </c>
      <c r="H13" s="11">
        <v>9</v>
      </c>
      <c r="I13" s="10">
        <v>32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1</v>
      </c>
      <c r="G16" s="11">
        <v>19</v>
      </c>
      <c r="H16" s="11">
        <v>0</v>
      </c>
      <c r="I16" s="10">
        <v>19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1</v>
      </c>
      <c r="G18" s="11">
        <v>148</v>
      </c>
      <c r="H18" s="11">
        <v>0</v>
      </c>
      <c r="I18" s="10">
        <v>148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1</v>
      </c>
      <c r="G22" s="11">
        <v>49</v>
      </c>
      <c r="H22" s="11">
        <v>2</v>
      </c>
      <c r="I22" s="10">
        <v>51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1</v>
      </c>
      <c r="G23" s="11">
        <v>83</v>
      </c>
      <c r="H23" s="11">
        <v>0</v>
      </c>
      <c r="I23" s="10">
        <v>83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34.5" customHeight="1">
      <c r="A26" s="22"/>
      <c r="B26" s="22" t="s">
        <v>3</v>
      </c>
      <c r="C26" s="22"/>
      <c r="D26" s="23"/>
      <c r="E26" s="10">
        <v>2</v>
      </c>
      <c r="F26" s="10">
        <v>8</v>
      </c>
      <c r="G26" s="10">
        <v>430</v>
      </c>
      <c r="H26" s="10">
        <v>21</v>
      </c>
      <c r="I26" s="10">
        <v>451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19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1</v>
      </c>
      <c r="F35" s="11">
        <v>0</v>
      </c>
      <c r="G35" s="11">
        <v>31</v>
      </c>
      <c r="H35" s="11">
        <v>2</v>
      </c>
      <c r="I35" s="10">
        <v>33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1</v>
      </c>
      <c r="F39" s="11">
        <v>0</v>
      </c>
      <c r="G39" s="11">
        <v>20</v>
      </c>
      <c r="H39" s="11">
        <v>0</v>
      </c>
      <c r="I39" s="10">
        <v>20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2</v>
      </c>
      <c r="F43" s="10">
        <v>0</v>
      </c>
      <c r="G43" s="10">
        <v>51</v>
      </c>
      <c r="H43" s="10">
        <v>2</v>
      </c>
      <c r="I43" s="10">
        <v>53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19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1</v>
      </c>
      <c r="F49" s="11">
        <v>0</v>
      </c>
      <c r="G49" s="11">
        <v>35</v>
      </c>
      <c r="H49" s="11">
        <v>16</v>
      </c>
      <c r="I49" s="10">
        <v>51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1</v>
      </c>
      <c r="G53" s="11">
        <v>60</v>
      </c>
      <c r="H53" s="11">
        <v>20</v>
      </c>
      <c r="I53" s="10">
        <v>80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1</v>
      </c>
      <c r="G54" s="11">
        <v>2</v>
      </c>
      <c r="H54" s="11">
        <v>0</v>
      </c>
      <c r="I54" s="10">
        <v>2</v>
      </c>
    </row>
    <row r="55" spans="1:9" ht="27">
      <c r="A55" s="63"/>
      <c r="B55" s="63">
        <v>7</v>
      </c>
      <c r="C55" s="63"/>
      <c r="D55" s="64"/>
      <c r="E55" s="10">
        <v>1</v>
      </c>
      <c r="F55" s="10">
        <v>2</v>
      </c>
      <c r="G55" s="10">
        <v>97</v>
      </c>
      <c r="H55" s="10">
        <v>36</v>
      </c>
      <c r="I55" s="10">
        <v>133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19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1</v>
      </c>
      <c r="G60" s="11">
        <v>16</v>
      </c>
      <c r="H60" s="11">
        <v>4</v>
      </c>
      <c r="I60" s="10">
        <v>20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2</v>
      </c>
      <c r="G63" s="11">
        <v>56</v>
      </c>
      <c r="H63" s="11">
        <v>16</v>
      </c>
      <c r="I63" s="10">
        <v>72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3</v>
      </c>
      <c r="G68" s="10">
        <v>72</v>
      </c>
      <c r="H68" s="10">
        <v>20</v>
      </c>
      <c r="I68" s="10">
        <v>92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19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1</v>
      </c>
      <c r="G76" s="11">
        <v>48</v>
      </c>
      <c r="H76" s="11">
        <v>0</v>
      </c>
      <c r="I76" s="10">
        <v>48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1</v>
      </c>
      <c r="G89" s="10">
        <v>48</v>
      </c>
      <c r="H89" s="10">
        <v>0</v>
      </c>
      <c r="I89" s="10">
        <v>48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19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19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2</v>
      </c>
      <c r="G105" s="11">
        <v>40</v>
      </c>
      <c r="H105" s="11">
        <v>10</v>
      </c>
      <c r="I105" s="10">
        <v>50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1</v>
      </c>
      <c r="G106" s="11">
        <v>25</v>
      </c>
      <c r="H106" s="11">
        <v>0</v>
      </c>
      <c r="I106" s="10">
        <v>25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1</v>
      </c>
      <c r="F109" s="11">
        <v>0</v>
      </c>
      <c r="G109" s="11">
        <v>46</v>
      </c>
      <c r="H109" s="11">
        <v>0</v>
      </c>
      <c r="I109" s="10">
        <v>46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1</v>
      </c>
      <c r="G110" s="11">
        <v>35</v>
      </c>
      <c r="H110" s="11">
        <v>15</v>
      </c>
      <c r="I110" s="10">
        <v>50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1</v>
      </c>
      <c r="G111" s="11">
        <v>33</v>
      </c>
      <c r="H111" s="11">
        <v>17</v>
      </c>
      <c r="I111" s="10">
        <v>50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1</v>
      </c>
      <c r="F119" s="10">
        <v>5</v>
      </c>
      <c r="G119" s="10">
        <v>179</v>
      </c>
      <c r="H119" s="10">
        <v>42</v>
      </c>
      <c r="I119" s="10">
        <v>221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19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19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1</v>
      </c>
      <c r="G138" s="11">
        <v>20</v>
      </c>
      <c r="H138" s="11">
        <v>0</v>
      </c>
      <c r="I138" s="10">
        <v>20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2</v>
      </c>
      <c r="G142" s="11">
        <v>95</v>
      </c>
      <c r="H142" s="11">
        <v>24</v>
      </c>
      <c r="I142" s="10">
        <v>119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1</v>
      </c>
      <c r="F146" s="11">
        <v>0</v>
      </c>
      <c r="G146" s="11">
        <v>56</v>
      </c>
      <c r="H146" s="11">
        <v>46</v>
      </c>
      <c r="I146" s="10">
        <v>102</v>
      </c>
    </row>
    <row r="147" spans="1:9" ht="27">
      <c r="A147" s="63" t="s">
        <v>3</v>
      </c>
      <c r="B147" s="63"/>
      <c r="C147" s="63"/>
      <c r="D147" s="64"/>
      <c r="E147" s="10">
        <v>1</v>
      </c>
      <c r="F147" s="10">
        <v>3</v>
      </c>
      <c r="G147" s="10">
        <v>171</v>
      </c>
      <c r="H147" s="10">
        <v>70</v>
      </c>
      <c r="I147" s="10">
        <v>241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19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19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19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1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1</v>
      </c>
      <c r="F186" s="11">
        <v>1</v>
      </c>
      <c r="G186" s="11">
        <v>38</v>
      </c>
      <c r="H186" s="11">
        <v>14</v>
      </c>
      <c r="I186" s="10">
        <v>52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1</v>
      </c>
      <c r="F188" s="11">
        <v>0</v>
      </c>
      <c r="G188" s="11">
        <v>33</v>
      </c>
      <c r="H188" s="11">
        <v>10</v>
      </c>
      <c r="I188" s="10">
        <v>43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1</v>
      </c>
      <c r="F189" s="11">
        <v>0</v>
      </c>
      <c r="G189" s="11">
        <v>60</v>
      </c>
      <c r="H189" s="11">
        <v>20</v>
      </c>
      <c r="I189" s="10">
        <v>80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1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4</v>
      </c>
      <c r="F201" s="10">
        <v>2</v>
      </c>
      <c r="G201" s="10">
        <v>131</v>
      </c>
      <c r="H201" s="10">
        <v>44</v>
      </c>
      <c r="I201" s="10">
        <v>175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19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1</v>
      </c>
      <c r="G207" s="11">
        <v>6</v>
      </c>
      <c r="H207" s="11">
        <v>20</v>
      </c>
      <c r="I207" s="10">
        <v>26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2</v>
      </c>
      <c r="F208" s="11">
        <v>0</v>
      </c>
      <c r="G208" s="11">
        <v>53</v>
      </c>
      <c r="H208" s="11">
        <v>0</v>
      </c>
      <c r="I208" s="10">
        <v>53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1</v>
      </c>
      <c r="F210" s="11">
        <v>0</v>
      </c>
      <c r="G210" s="11">
        <v>72</v>
      </c>
      <c r="H210" s="11">
        <v>6</v>
      </c>
      <c r="I210" s="10">
        <v>78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3</v>
      </c>
      <c r="G212" s="11">
        <v>200</v>
      </c>
      <c r="H212" s="11">
        <v>11</v>
      </c>
      <c r="I212" s="10">
        <v>211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1</v>
      </c>
      <c r="F217" s="11">
        <v>0</v>
      </c>
      <c r="G217" s="11">
        <v>53</v>
      </c>
      <c r="H217" s="11">
        <v>7</v>
      </c>
      <c r="I217" s="10">
        <v>60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4</v>
      </c>
      <c r="F219" s="10">
        <v>4</v>
      </c>
      <c r="G219" s="10">
        <v>384</v>
      </c>
      <c r="H219" s="10">
        <v>44</v>
      </c>
      <c r="I219" s="10">
        <v>428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19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1</v>
      </c>
      <c r="G226" s="11">
        <v>20</v>
      </c>
      <c r="H226" s="11">
        <v>7</v>
      </c>
      <c r="I226" s="10">
        <v>27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1</v>
      </c>
      <c r="G235" s="10">
        <v>20</v>
      </c>
      <c r="H235" s="10">
        <v>7</v>
      </c>
      <c r="I235" s="10">
        <v>27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19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2</v>
      </c>
      <c r="G240" s="11">
        <v>88</v>
      </c>
      <c r="H240" s="11">
        <v>51</v>
      </c>
      <c r="I240" s="10">
        <v>139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1</v>
      </c>
      <c r="G241" s="11">
        <v>17</v>
      </c>
      <c r="H241" s="11">
        <v>0</v>
      </c>
      <c r="I241" s="10">
        <v>17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1</v>
      </c>
      <c r="G245" s="11">
        <v>41</v>
      </c>
      <c r="H245" s="11">
        <v>9</v>
      </c>
      <c r="I245" s="10">
        <v>50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1</v>
      </c>
      <c r="G255" s="11">
        <v>46</v>
      </c>
      <c r="H255" s="11">
        <v>19</v>
      </c>
      <c r="I255" s="10">
        <v>65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5</v>
      </c>
      <c r="G256" s="10">
        <v>192</v>
      </c>
      <c r="H256" s="10">
        <v>79</v>
      </c>
      <c r="I256" s="10">
        <v>271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19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19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2</v>
      </c>
      <c r="F279" s="11">
        <v>0</v>
      </c>
      <c r="G279" s="11">
        <v>67</v>
      </c>
      <c r="H279" s="11">
        <v>1</v>
      </c>
      <c r="I279" s="10">
        <v>68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1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3</v>
      </c>
      <c r="F292" s="10">
        <v>0</v>
      </c>
      <c r="G292" s="10">
        <v>67</v>
      </c>
      <c r="H292" s="10">
        <v>1</v>
      </c>
      <c r="I292" s="10">
        <v>68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19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39.7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1</v>
      </c>
      <c r="G297" s="11">
        <v>4</v>
      </c>
      <c r="H297" s="11">
        <v>2</v>
      </c>
      <c r="I297" s="10">
        <v>6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1</v>
      </c>
      <c r="F308" s="11">
        <v>0</v>
      </c>
      <c r="G308" s="11">
        <v>8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1</v>
      </c>
      <c r="F310" s="10">
        <v>1</v>
      </c>
      <c r="G310" s="10">
        <v>12</v>
      </c>
      <c r="H310" s="10">
        <v>2</v>
      </c>
      <c r="I310" s="10">
        <v>6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19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1</v>
      </c>
      <c r="G315" s="11">
        <v>68</v>
      </c>
      <c r="H315" s="11">
        <v>21</v>
      </c>
      <c r="I315" s="10">
        <v>89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1</v>
      </c>
      <c r="G326" s="10">
        <v>68</v>
      </c>
      <c r="H326" s="10">
        <v>21</v>
      </c>
      <c r="I326" s="10">
        <v>89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19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2</v>
      </c>
      <c r="G331" s="11">
        <v>25</v>
      </c>
      <c r="H331" s="11">
        <v>0</v>
      </c>
      <c r="I331" s="10">
        <v>25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1</v>
      </c>
      <c r="F332" s="11">
        <v>0</v>
      </c>
      <c r="G332" s="11">
        <v>79</v>
      </c>
      <c r="H332" s="11">
        <v>39</v>
      </c>
      <c r="I332" s="10">
        <v>79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1</v>
      </c>
      <c r="G334" s="11">
        <v>40</v>
      </c>
      <c r="H334" s="11">
        <v>0</v>
      </c>
      <c r="I334" s="10">
        <v>40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1</v>
      </c>
      <c r="F335" s="11">
        <v>1</v>
      </c>
      <c r="G335" s="11">
        <v>25</v>
      </c>
      <c r="H335" s="11">
        <v>5</v>
      </c>
      <c r="I335" s="10">
        <v>30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1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3</v>
      </c>
      <c r="F340" s="10">
        <v>4</v>
      </c>
      <c r="G340" s="10">
        <v>169</v>
      </c>
      <c r="H340" s="10">
        <v>44</v>
      </c>
      <c r="I340" s="10">
        <v>174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19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19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1</v>
      </c>
      <c r="F357" s="11">
        <v>1</v>
      </c>
      <c r="G357" s="11">
        <v>92</v>
      </c>
      <c r="H357" s="11">
        <v>8</v>
      </c>
      <c r="I357" s="10">
        <v>100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1</v>
      </c>
      <c r="G363" s="11">
        <v>24</v>
      </c>
      <c r="H363" s="11">
        <v>3</v>
      </c>
      <c r="I363" s="10">
        <v>27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1</v>
      </c>
      <c r="G365" s="11">
        <v>40</v>
      </c>
      <c r="H365" s="11">
        <v>0</v>
      </c>
      <c r="I365" s="10">
        <v>40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1</v>
      </c>
      <c r="F370" s="10">
        <v>3</v>
      </c>
      <c r="G370" s="10">
        <v>156</v>
      </c>
      <c r="H370" s="10">
        <v>11</v>
      </c>
      <c r="I370" s="10">
        <v>167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19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19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1</v>
      </c>
      <c r="G386" s="11">
        <v>24</v>
      </c>
      <c r="H386" s="11">
        <v>9</v>
      </c>
      <c r="I386" s="10">
        <v>33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1</v>
      </c>
      <c r="F388" s="11">
        <v>0</v>
      </c>
      <c r="G388" s="11">
        <v>25</v>
      </c>
      <c r="H388" s="11">
        <v>5</v>
      </c>
      <c r="I388" s="10">
        <v>30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1</v>
      </c>
      <c r="F393" s="10">
        <v>1</v>
      </c>
      <c r="G393" s="10">
        <v>49</v>
      </c>
      <c r="H393" s="10">
        <v>14</v>
      </c>
      <c r="I393" s="10">
        <v>63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7" manualBreakCount="7">
    <brk id="43" max="16383" man="1"/>
    <brk id="55" max="16383" man="1"/>
    <brk id="164" max="16383" man="1"/>
    <brk id="201" max="16383" man="1"/>
    <brk id="235" max="16383" man="1"/>
    <brk id="292" max="16383" man="1"/>
    <brk id="340" max="16383" man="1"/>
  </rowBreaks>
  <colBreaks count="1" manualBreakCount="1">
    <brk id="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B1" zoomScale="80" zoomScaleSheetLayoutView="80" workbookViewId="0">
      <selection activeCell="E4" sqref="E1:E1048576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20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2</v>
      </c>
      <c r="F5" s="11">
        <v>3</v>
      </c>
      <c r="G5" s="11">
        <v>373</v>
      </c>
      <c r="H5" s="11">
        <v>172</v>
      </c>
      <c r="I5" s="10">
        <v>545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1</v>
      </c>
      <c r="F7" s="11">
        <v>0</v>
      </c>
      <c r="G7" s="11">
        <v>85</v>
      </c>
      <c r="H7" s="11">
        <v>72</v>
      </c>
      <c r="I7" s="10">
        <v>157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1</v>
      </c>
      <c r="F8" s="11">
        <v>0</v>
      </c>
      <c r="G8" s="11">
        <v>126</v>
      </c>
      <c r="H8" s="11">
        <v>131</v>
      </c>
      <c r="I8" s="10">
        <v>257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3</v>
      </c>
      <c r="G22" s="11">
        <v>318</v>
      </c>
      <c r="H22" s="11">
        <v>153</v>
      </c>
      <c r="I22" s="10">
        <v>471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1</v>
      </c>
      <c r="F23" s="11">
        <v>3</v>
      </c>
      <c r="G23" s="11">
        <v>690</v>
      </c>
      <c r="H23" s="11">
        <v>440</v>
      </c>
      <c r="I23" s="10">
        <v>1130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27" customHeight="1">
      <c r="A26" s="22"/>
      <c r="B26" s="22" t="s">
        <v>3</v>
      </c>
      <c r="C26" s="22"/>
      <c r="D26" s="23"/>
      <c r="E26" s="10">
        <v>5</v>
      </c>
      <c r="F26" s="10">
        <v>9</v>
      </c>
      <c r="G26" s="10">
        <v>1592</v>
      </c>
      <c r="H26" s="10">
        <v>968</v>
      </c>
      <c r="I26" s="10">
        <v>2560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20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1</v>
      </c>
      <c r="F31" s="11">
        <v>0</v>
      </c>
      <c r="G31" s="11">
        <v>134</v>
      </c>
      <c r="H31" s="11">
        <v>76</v>
      </c>
      <c r="I31" s="10">
        <v>210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1</v>
      </c>
      <c r="F33" s="11">
        <v>0</v>
      </c>
      <c r="G33" s="11">
        <v>66</v>
      </c>
      <c r="H33" s="11">
        <v>55</v>
      </c>
      <c r="I33" s="10">
        <v>121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1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1</v>
      </c>
      <c r="F35" s="11">
        <v>0</v>
      </c>
      <c r="G35" s="11">
        <v>350</v>
      </c>
      <c r="H35" s="11">
        <v>180</v>
      </c>
      <c r="I35" s="10">
        <v>530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1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1</v>
      </c>
      <c r="F40" s="11">
        <v>0</v>
      </c>
      <c r="G40" s="11">
        <v>85</v>
      </c>
      <c r="H40" s="11">
        <v>39</v>
      </c>
      <c r="I40" s="10">
        <v>124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1</v>
      </c>
      <c r="G42" s="11">
        <v>88</v>
      </c>
      <c r="H42" s="11">
        <v>66</v>
      </c>
      <c r="I42" s="10">
        <v>154</v>
      </c>
    </row>
    <row r="43" spans="1:9" ht="27">
      <c r="A43" s="63"/>
      <c r="B43" s="63" t="s">
        <v>294</v>
      </c>
      <c r="C43" s="63"/>
      <c r="D43" s="64"/>
      <c r="E43" s="10">
        <v>5</v>
      </c>
      <c r="F43" s="10">
        <v>2</v>
      </c>
      <c r="G43" s="10">
        <v>723</v>
      </c>
      <c r="H43" s="10">
        <v>416</v>
      </c>
      <c r="I43" s="10">
        <v>1139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20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1</v>
      </c>
      <c r="F48" s="11">
        <v>0</v>
      </c>
      <c r="G48" s="11">
        <v>75</v>
      </c>
      <c r="H48" s="11">
        <v>57</v>
      </c>
      <c r="I48" s="10">
        <v>132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1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1</v>
      </c>
      <c r="F55" s="10">
        <v>1</v>
      </c>
      <c r="G55" s="10">
        <v>75</v>
      </c>
      <c r="H55" s="10">
        <v>57</v>
      </c>
      <c r="I55" s="10">
        <v>132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20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20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1</v>
      </c>
      <c r="F76" s="11">
        <v>0</v>
      </c>
      <c r="G76" s="11">
        <v>45</v>
      </c>
      <c r="H76" s="11">
        <v>11</v>
      </c>
      <c r="I76" s="10">
        <v>56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1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1</v>
      </c>
      <c r="F89" s="10">
        <v>1</v>
      </c>
      <c r="G89" s="10">
        <v>45</v>
      </c>
      <c r="H89" s="10">
        <v>11</v>
      </c>
      <c r="I89" s="10">
        <v>56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20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20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1</v>
      </c>
      <c r="F105" s="11">
        <v>3</v>
      </c>
      <c r="G105" s="11">
        <v>186</v>
      </c>
      <c r="H105" s="11">
        <v>92</v>
      </c>
      <c r="I105" s="10">
        <v>278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1</v>
      </c>
      <c r="F119" s="10">
        <v>3</v>
      </c>
      <c r="G119" s="10">
        <v>186</v>
      </c>
      <c r="H119" s="10">
        <v>92</v>
      </c>
      <c r="I119" s="10">
        <v>278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20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20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20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1</v>
      </c>
      <c r="G153" s="11">
        <v>67</v>
      </c>
      <c r="H153" s="11">
        <v>55</v>
      </c>
      <c r="I153" s="10">
        <v>122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1</v>
      </c>
      <c r="G164" s="10">
        <v>67</v>
      </c>
      <c r="H164" s="10">
        <v>55</v>
      </c>
      <c r="I164" s="10">
        <v>122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20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20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1</v>
      </c>
      <c r="F188" s="11">
        <v>0</v>
      </c>
      <c r="G188" s="11">
        <v>19</v>
      </c>
      <c r="H188" s="11">
        <v>4</v>
      </c>
      <c r="I188" s="10">
        <v>23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1</v>
      </c>
      <c r="F201" s="10">
        <v>0</v>
      </c>
      <c r="G201" s="10">
        <v>19</v>
      </c>
      <c r="H201" s="10">
        <v>4</v>
      </c>
      <c r="I201" s="10">
        <v>23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20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2</v>
      </c>
      <c r="F206" s="11">
        <v>0</v>
      </c>
      <c r="G206" s="11">
        <v>213</v>
      </c>
      <c r="H206" s="11">
        <v>94</v>
      </c>
      <c r="I206" s="10">
        <v>307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2</v>
      </c>
      <c r="F219" s="10">
        <v>0</v>
      </c>
      <c r="G219" s="10">
        <v>213</v>
      </c>
      <c r="H219" s="10">
        <v>94</v>
      </c>
      <c r="I219" s="10">
        <v>307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20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20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2</v>
      </c>
      <c r="G240" s="11">
        <v>115</v>
      </c>
      <c r="H240" s="11">
        <v>0</v>
      </c>
      <c r="I240" s="10">
        <v>115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2</v>
      </c>
      <c r="G256" s="10">
        <v>115</v>
      </c>
      <c r="H256" s="10">
        <v>0</v>
      </c>
      <c r="I256" s="10">
        <v>115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20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1</v>
      </c>
      <c r="F261" s="11">
        <v>0</v>
      </c>
      <c r="G261" s="11">
        <v>105</v>
      </c>
      <c r="H261" s="11">
        <v>45</v>
      </c>
      <c r="I261" s="10">
        <v>150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1</v>
      </c>
      <c r="F274" s="10">
        <v>0</v>
      </c>
      <c r="G274" s="10">
        <v>105</v>
      </c>
      <c r="H274" s="10">
        <v>45</v>
      </c>
      <c r="I274" s="10">
        <v>150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20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20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20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20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20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20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20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20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9" manualBreakCount="9">
    <brk id="43" max="16383" man="1"/>
    <brk id="55" max="16383" man="1"/>
    <brk id="100" max="16383" man="1"/>
    <brk id="147" max="16383" man="1"/>
    <brk id="180" max="16383" man="1"/>
    <brk id="219" max="16383" man="1"/>
    <brk id="235" max="16383" man="1"/>
    <brk id="292" max="16383" man="1"/>
    <brk id="340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C1" zoomScale="80" zoomScaleSheetLayoutView="80" workbookViewId="0">
      <selection activeCell="E4" sqref="E1:E1048576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304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1</v>
      </c>
      <c r="F7" s="11">
        <v>0</v>
      </c>
      <c r="G7" s="11">
        <v>64</v>
      </c>
      <c r="H7" s="11">
        <v>6</v>
      </c>
      <c r="I7" s="10">
        <v>70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1</v>
      </c>
      <c r="G8" s="11">
        <v>0</v>
      </c>
      <c r="H8" s="11">
        <v>0</v>
      </c>
      <c r="I8" s="10">
        <v>0</v>
      </c>
    </row>
    <row r="9" spans="1:9" ht="27" customHeight="1">
      <c r="A9" s="61"/>
      <c r="B9" s="61"/>
      <c r="C9" s="24">
        <v>1164</v>
      </c>
      <c r="D9" s="24" t="s">
        <v>39</v>
      </c>
      <c r="E9" s="11">
        <v>1</v>
      </c>
      <c r="F9" s="11">
        <v>0</v>
      </c>
      <c r="G9" s="11">
        <v>127</v>
      </c>
      <c r="H9" s="11">
        <v>0</v>
      </c>
      <c r="I9" s="10">
        <v>127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1</v>
      </c>
      <c r="F10" s="11">
        <v>0</v>
      </c>
      <c r="G10" s="11">
        <v>76</v>
      </c>
      <c r="H10" s="11">
        <v>51</v>
      </c>
      <c r="I10" s="10">
        <v>127</v>
      </c>
    </row>
    <row r="11" spans="1:9" ht="24.7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1</v>
      </c>
      <c r="G12" s="11">
        <v>8</v>
      </c>
      <c r="H12" s="11">
        <v>4</v>
      </c>
      <c r="I12" s="10">
        <v>12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0.7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1.75" customHeight="1">
      <c r="A22" s="61"/>
      <c r="B22" s="61"/>
      <c r="C22" s="24">
        <v>1158</v>
      </c>
      <c r="D22" s="24" t="s">
        <v>82</v>
      </c>
      <c r="E22" s="11">
        <v>1</v>
      </c>
      <c r="F22" s="11">
        <v>1</v>
      </c>
      <c r="G22" s="11">
        <v>63</v>
      </c>
      <c r="H22" s="11">
        <v>0</v>
      </c>
      <c r="I22" s="10">
        <v>63</v>
      </c>
    </row>
    <row r="23" spans="1:9" ht="30" customHeight="1">
      <c r="A23" s="61"/>
      <c r="B23" s="61"/>
      <c r="C23" s="24">
        <v>1152</v>
      </c>
      <c r="D23" s="24" t="s">
        <v>83</v>
      </c>
      <c r="E23" s="11">
        <v>3</v>
      </c>
      <c r="F23" s="11">
        <v>1</v>
      </c>
      <c r="G23" s="11">
        <v>80</v>
      </c>
      <c r="H23" s="11">
        <v>14</v>
      </c>
      <c r="I23" s="10">
        <v>94</v>
      </c>
    </row>
    <row r="24" spans="1:9" ht="24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29.25" customHeight="1">
      <c r="A26" s="22"/>
      <c r="B26" s="22" t="s">
        <v>3</v>
      </c>
      <c r="C26" s="22"/>
      <c r="D26" s="23"/>
      <c r="E26" s="10">
        <v>7</v>
      </c>
      <c r="F26" s="10">
        <v>4</v>
      </c>
      <c r="G26" s="10">
        <v>418</v>
      </c>
      <c r="H26" s="10">
        <v>75</v>
      </c>
      <c r="I26" s="10">
        <v>493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304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1</v>
      </c>
      <c r="G31" s="11">
        <v>28</v>
      </c>
      <c r="H31" s="11">
        <v>0</v>
      </c>
      <c r="I31" s="10">
        <v>28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3</v>
      </c>
      <c r="F32" s="11">
        <v>1</v>
      </c>
      <c r="G32" s="11">
        <v>136</v>
      </c>
      <c r="H32" s="11">
        <v>83</v>
      </c>
      <c r="I32" s="10">
        <v>219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1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1</v>
      </c>
      <c r="F34" s="11">
        <v>1</v>
      </c>
      <c r="G34" s="11">
        <v>18</v>
      </c>
      <c r="H34" s="11">
        <v>7</v>
      </c>
      <c r="I34" s="10">
        <v>25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1</v>
      </c>
      <c r="F35" s="11">
        <v>0</v>
      </c>
      <c r="G35" s="11">
        <v>32</v>
      </c>
      <c r="H35" s="11">
        <v>42</v>
      </c>
      <c r="I35" s="10">
        <v>74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1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1</v>
      </c>
      <c r="G38" s="11">
        <v>96</v>
      </c>
      <c r="H38" s="11">
        <v>35</v>
      </c>
      <c r="I38" s="10">
        <v>131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1</v>
      </c>
      <c r="F39" s="11">
        <v>0</v>
      </c>
      <c r="G39" s="11">
        <v>180</v>
      </c>
      <c r="H39" s="11">
        <v>70</v>
      </c>
      <c r="I39" s="10">
        <v>250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1</v>
      </c>
      <c r="G41" s="11">
        <v>30</v>
      </c>
      <c r="H41" s="11">
        <v>12</v>
      </c>
      <c r="I41" s="10">
        <v>42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8</v>
      </c>
      <c r="F43" s="10">
        <v>5</v>
      </c>
      <c r="G43" s="10">
        <v>520</v>
      </c>
      <c r="H43" s="10">
        <v>249</v>
      </c>
      <c r="I43" s="10">
        <v>769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304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1</v>
      </c>
      <c r="F48" s="11">
        <v>1</v>
      </c>
      <c r="G48" s="11">
        <v>40</v>
      </c>
      <c r="H48" s="11">
        <v>15</v>
      </c>
      <c r="I48" s="10">
        <v>55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2</v>
      </c>
      <c r="G49" s="11">
        <v>0</v>
      </c>
      <c r="H49" s="11">
        <v>15</v>
      </c>
      <c r="I49" s="10">
        <v>15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1</v>
      </c>
      <c r="G50" s="11">
        <v>15</v>
      </c>
      <c r="H50" s="11">
        <v>0</v>
      </c>
      <c r="I50" s="10">
        <v>15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1</v>
      </c>
      <c r="F51" s="11">
        <v>0</v>
      </c>
      <c r="G51" s="11">
        <v>100</v>
      </c>
      <c r="H51" s="11">
        <v>0</v>
      </c>
      <c r="I51" s="10">
        <v>100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1</v>
      </c>
      <c r="G52" s="11">
        <v>130</v>
      </c>
      <c r="H52" s="11">
        <v>39</v>
      </c>
      <c r="I52" s="10">
        <v>169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2</v>
      </c>
      <c r="F55" s="10">
        <v>5</v>
      </c>
      <c r="G55" s="10">
        <v>285</v>
      </c>
      <c r="H55" s="10">
        <v>69</v>
      </c>
      <c r="I55" s="10">
        <v>354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304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1</v>
      </c>
      <c r="F60" s="11">
        <v>1</v>
      </c>
      <c r="G60" s="11">
        <v>42</v>
      </c>
      <c r="H60" s="11">
        <v>31</v>
      </c>
      <c r="I60" s="10">
        <v>73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1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1</v>
      </c>
      <c r="F64" s="11">
        <v>0</v>
      </c>
      <c r="G64" s="11">
        <v>105</v>
      </c>
      <c r="H64" s="11">
        <v>0</v>
      </c>
      <c r="I64" s="10">
        <v>105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3</v>
      </c>
      <c r="F68" s="10">
        <v>1</v>
      </c>
      <c r="G68" s="10">
        <v>147</v>
      </c>
      <c r="H68" s="10">
        <v>31</v>
      </c>
      <c r="I68" s="10">
        <v>178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304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3</v>
      </c>
      <c r="G76" s="11">
        <v>168</v>
      </c>
      <c r="H76" s="11">
        <v>143</v>
      </c>
      <c r="I76" s="10">
        <v>311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1</v>
      </c>
      <c r="F80" s="11">
        <v>1</v>
      </c>
      <c r="G80" s="11">
        <v>25</v>
      </c>
      <c r="H80" s="11">
        <v>0</v>
      </c>
      <c r="I80" s="10">
        <v>25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1</v>
      </c>
      <c r="F82" s="11">
        <v>0</v>
      </c>
      <c r="G82" s="11">
        <v>41</v>
      </c>
      <c r="H82" s="11">
        <v>5</v>
      </c>
      <c r="I82" s="10">
        <v>46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1</v>
      </c>
      <c r="G84" s="11">
        <v>40</v>
      </c>
      <c r="H84" s="11">
        <v>6</v>
      </c>
      <c r="I84" s="10">
        <v>46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2</v>
      </c>
      <c r="F85" s="11">
        <v>0</v>
      </c>
      <c r="G85" s="11">
        <v>139</v>
      </c>
      <c r="H85" s="11">
        <v>70</v>
      </c>
      <c r="I85" s="10">
        <v>209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1</v>
      </c>
      <c r="G86" s="11">
        <v>15</v>
      </c>
      <c r="H86" s="11">
        <v>0</v>
      </c>
      <c r="I86" s="10">
        <v>15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1</v>
      </c>
      <c r="G87" s="11">
        <v>85</v>
      </c>
      <c r="H87" s="11">
        <v>32</v>
      </c>
      <c r="I87" s="10">
        <v>117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4</v>
      </c>
      <c r="F89" s="10">
        <v>7</v>
      </c>
      <c r="G89" s="10">
        <v>513</v>
      </c>
      <c r="H89" s="10">
        <v>256</v>
      </c>
      <c r="I89" s="10">
        <v>769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304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1</v>
      </c>
      <c r="F94" s="11">
        <v>0</v>
      </c>
      <c r="G94" s="11">
        <v>20</v>
      </c>
      <c r="H94" s="11">
        <v>17</v>
      </c>
      <c r="I94" s="10">
        <v>37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2</v>
      </c>
      <c r="F95" s="11">
        <v>0</v>
      </c>
      <c r="G95" s="11">
        <v>107</v>
      </c>
      <c r="H95" s="11">
        <v>63</v>
      </c>
      <c r="I95" s="10">
        <v>170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1</v>
      </c>
      <c r="F97" s="11">
        <v>1</v>
      </c>
      <c r="G97" s="11">
        <v>63</v>
      </c>
      <c r="H97" s="11">
        <v>31</v>
      </c>
      <c r="I97" s="10">
        <v>94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2</v>
      </c>
      <c r="F99" s="11">
        <v>0</v>
      </c>
      <c r="G99" s="11">
        <v>120</v>
      </c>
      <c r="H99" s="11">
        <v>44</v>
      </c>
      <c r="I99" s="10">
        <v>164</v>
      </c>
    </row>
    <row r="100" spans="1:9" ht="27">
      <c r="A100" s="63" t="s">
        <v>3</v>
      </c>
      <c r="B100" s="63"/>
      <c r="C100" s="63"/>
      <c r="D100" s="64"/>
      <c r="E100" s="10">
        <v>6</v>
      </c>
      <c r="F100" s="10">
        <v>1</v>
      </c>
      <c r="G100" s="10">
        <v>310</v>
      </c>
      <c r="H100" s="10">
        <v>155</v>
      </c>
      <c r="I100" s="10">
        <v>465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304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2</v>
      </c>
      <c r="F105" s="11">
        <v>1</v>
      </c>
      <c r="G105" s="11">
        <v>42</v>
      </c>
      <c r="H105" s="11">
        <v>20</v>
      </c>
      <c r="I105" s="10">
        <v>62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1</v>
      </c>
      <c r="F106" s="11">
        <v>1</v>
      </c>
      <c r="G106" s="11">
        <v>50</v>
      </c>
      <c r="H106" s="11">
        <v>21</v>
      </c>
      <c r="I106" s="10">
        <v>71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1</v>
      </c>
      <c r="G108" s="11">
        <v>101</v>
      </c>
      <c r="H108" s="11">
        <v>90</v>
      </c>
      <c r="I108" s="10">
        <v>191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1</v>
      </c>
      <c r="G109" s="11">
        <v>29</v>
      </c>
      <c r="H109" s="11">
        <v>12</v>
      </c>
      <c r="I109" s="10">
        <v>41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2</v>
      </c>
      <c r="G110" s="11">
        <v>130</v>
      </c>
      <c r="H110" s="11">
        <v>73</v>
      </c>
      <c r="I110" s="10">
        <v>203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1</v>
      </c>
      <c r="F111" s="11">
        <v>1</v>
      </c>
      <c r="G111" s="11">
        <v>47</v>
      </c>
      <c r="H111" s="11">
        <v>53</v>
      </c>
      <c r="I111" s="10">
        <v>100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1</v>
      </c>
      <c r="F112" s="11">
        <v>0</v>
      </c>
      <c r="G112" s="11">
        <v>54</v>
      </c>
      <c r="H112" s="11">
        <v>17</v>
      </c>
      <c r="I112" s="10">
        <v>71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1</v>
      </c>
      <c r="F114" s="11">
        <v>0</v>
      </c>
      <c r="G114" s="11">
        <v>118</v>
      </c>
      <c r="H114" s="11">
        <v>47</v>
      </c>
      <c r="I114" s="10">
        <v>165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6</v>
      </c>
      <c r="F119" s="10">
        <v>7</v>
      </c>
      <c r="G119" s="10">
        <v>571</v>
      </c>
      <c r="H119" s="10">
        <v>333</v>
      </c>
      <c r="I119" s="10">
        <v>904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304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304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2</v>
      </c>
      <c r="G138" s="11">
        <v>45</v>
      </c>
      <c r="H138" s="11">
        <v>10</v>
      </c>
      <c r="I138" s="10">
        <v>55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1</v>
      </c>
      <c r="G141" s="11">
        <v>10</v>
      </c>
      <c r="H141" s="11">
        <v>0</v>
      </c>
      <c r="I141" s="10">
        <v>10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2</v>
      </c>
      <c r="G142" s="11">
        <v>35</v>
      </c>
      <c r="H142" s="11">
        <v>26</v>
      </c>
      <c r="I142" s="10">
        <v>61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5</v>
      </c>
      <c r="G147" s="10">
        <v>90</v>
      </c>
      <c r="H147" s="10">
        <v>36</v>
      </c>
      <c r="I147" s="10">
        <v>126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304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1</v>
      </c>
      <c r="F152" s="11">
        <v>0</v>
      </c>
      <c r="G152" s="11">
        <v>67</v>
      </c>
      <c r="H152" s="11">
        <v>28</v>
      </c>
      <c r="I152" s="10">
        <v>95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1</v>
      </c>
      <c r="F164" s="10">
        <v>0</v>
      </c>
      <c r="G164" s="10">
        <v>67</v>
      </c>
      <c r="H164" s="10">
        <v>28</v>
      </c>
      <c r="I164" s="10">
        <v>95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304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1</v>
      </c>
      <c r="G169" s="11">
        <v>60</v>
      </c>
      <c r="H169" s="11">
        <v>40</v>
      </c>
      <c r="I169" s="10">
        <v>100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3</v>
      </c>
      <c r="F171" s="11">
        <v>0</v>
      </c>
      <c r="G171" s="11">
        <v>165</v>
      </c>
      <c r="H171" s="11">
        <v>135</v>
      </c>
      <c r="I171" s="10">
        <v>300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1</v>
      </c>
      <c r="G178" s="11">
        <v>66</v>
      </c>
      <c r="H178" s="11">
        <v>71</v>
      </c>
      <c r="I178" s="10">
        <v>137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3</v>
      </c>
      <c r="F180" s="10">
        <v>2</v>
      </c>
      <c r="G180" s="10">
        <v>291</v>
      </c>
      <c r="H180" s="10">
        <v>246</v>
      </c>
      <c r="I180" s="10">
        <v>537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304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1</v>
      </c>
      <c r="G186" s="11">
        <v>136</v>
      </c>
      <c r="H186" s="11">
        <v>34</v>
      </c>
      <c r="I186" s="10">
        <v>170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2</v>
      </c>
      <c r="F188" s="11">
        <v>0</v>
      </c>
      <c r="G188" s="11">
        <v>152</v>
      </c>
      <c r="H188" s="11">
        <v>39</v>
      </c>
      <c r="I188" s="10">
        <v>191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1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1</v>
      </c>
      <c r="F190" s="11">
        <v>0</v>
      </c>
      <c r="G190" s="11">
        <v>67</v>
      </c>
      <c r="H190" s="11">
        <v>10</v>
      </c>
      <c r="I190" s="10">
        <v>77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1</v>
      </c>
      <c r="G191" s="11">
        <v>80</v>
      </c>
      <c r="H191" s="11">
        <v>27</v>
      </c>
      <c r="I191" s="10">
        <v>107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1</v>
      </c>
      <c r="F194" s="11">
        <v>0</v>
      </c>
      <c r="G194" s="11">
        <v>17</v>
      </c>
      <c r="H194" s="11">
        <v>10</v>
      </c>
      <c r="I194" s="10">
        <v>27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1</v>
      </c>
      <c r="G197" s="11">
        <v>17</v>
      </c>
      <c r="H197" s="11">
        <v>3</v>
      </c>
      <c r="I197" s="10">
        <v>20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1</v>
      </c>
      <c r="G198" s="11">
        <v>17</v>
      </c>
      <c r="H198" s="11">
        <v>3</v>
      </c>
      <c r="I198" s="10">
        <v>20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4</v>
      </c>
      <c r="F201" s="10">
        <v>5</v>
      </c>
      <c r="G201" s="10">
        <v>486</v>
      </c>
      <c r="H201" s="10">
        <v>126</v>
      </c>
      <c r="I201" s="10">
        <v>612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304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4</v>
      </c>
      <c r="F206" s="11">
        <v>1</v>
      </c>
      <c r="G206" s="11">
        <v>216</v>
      </c>
      <c r="H206" s="11">
        <v>99</v>
      </c>
      <c r="I206" s="10">
        <v>315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2</v>
      </c>
      <c r="F207" s="11">
        <v>0</v>
      </c>
      <c r="G207" s="11">
        <v>128</v>
      </c>
      <c r="H207" s="11">
        <v>137</v>
      </c>
      <c r="I207" s="10">
        <v>265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2</v>
      </c>
      <c r="F208" s="11">
        <v>0</v>
      </c>
      <c r="G208" s="11">
        <v>220</v>
      </c>
      <c r="H208" s="11">
        <v>0</v>
      </c>
      <c r="I208" s="10">
        <v>220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2</v>
      </c>
      <c r="G209" s="11">
        <v>164</v>
      </c>
      <c r="H209" s="11">
        <v>75</v>
      </c>
      <c r="I209" s="10">
        <v>239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1</v>
      </c>
      <c r="F211" s="11">
        <v>0</v>
      </c>
      <c r="G211" s="11">
        <v>94</v>
      </c>
      <c r="H211" s="11">
        <v>12</v>
      </c>
      <c r="I211" s="10">
        <v>106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1</v>
      </c>
      <c r="F212" s="11">
        <v>0</v>
      </c>
      <c r="G212" s="11">
        <v>27</v>
      </c>
      <c r="H212" s="11">
        <v>0</v>
      </c>
      <c r="I212" s="10">
        <v>27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1</v>
      </c>
      <c r="F216" s="11">
        <v>1</v>
      </c>
      <c r="G216" s="11">
        <v>126</v>
      </c>
      <c r="H216" s="11">
        <v>64</v>
      </c>
      <c r="I216" s="10">
        <v>190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1</v>
      </c>
      <c r="F217" s="11">
        <v>0</v>
      </c>
      <c r="G217" s="11">
        <v>40</v>
      </c>
      <c r="H217" s="11">
        <v>20</v>
      </c>
      <c r="I217" s="10">
        <v>60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12</v>
      </c>
      <c r="F219" s="10">
        <v>4</v>
      </c>
      <c r="G219" s="10">
        <v>1015</v>
      </c>
      <c r="H219" s="10">
        <v>407</v>
      </c>
      <c r="I219" s="10">
        <v>1422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304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3</v>
      </c>
      <c r="G224" s="11">
        <v>55</v>
      </c>
      <c r="H224" s="11">
        <v>21</v>
      </c>
      <c r="I224" s="10">
        <v>76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1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1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1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1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7</v>
      </c>
      <c r="G235" s="10">
        <v>55</v>
      </c>
      <c r="H235" s="10">
        <v>21</v>
      </c>
      <c r="I235" s="10">
        <v>76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304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2</v>
      </c>
      <c r="G240" s="11">
        <v>61</v>
      </c>
      <c r="H240" s="11">
        <v>32</v>
      </c>
      <c r="I240" s="10">
        <v>93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1</v>
      </c>
      <c r="F241" s="11">
        <v>1</v>
      </c>
      <c r="G241" s="11">
        <v>36</v>
      </c>
      <c r="H241" s="11">
        <v>20</v>
      </c>
      <c r="I241" s="10">
        <v>56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1</v>
      </c>
      <c r="F242" s="11">
        <v>1</v>
      </c>
      <c r="G242" s="11">
        <v>143</v>
      </c>
      <c r="H242" s="11">
        <v>57</v>
      </c>
      <c r="I242" s="10">
        <v>200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1</v>
      </c>
      <c r="G243" s="11">
        <v>69</v>
      </c>
      <c r="H243" s="11">
        <v>40</v>
      </c>
      <c r="I243" s="10">
        <v>109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2</v>
      </c>
      <c r="G245" s="11">
        <v>149</v>
      </c>
      <c r="H245" s="11">
        <v>56</v>
      </c>
      <c r="I245" s="10">
        <v>205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1</v>
      </c>
      <c r="G247" s="11">
        <v>27</v>
      </c>
      <c r="H247" s="11">
        <v>13</v>
      </c>
      <c r="I247" s="10">
        <v>40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1</v>
      </c>
      <c r="G252" s="11">
        <v>0</v>
      </c>
      <c r="H252" s="11">
        <v>20</v>
      </c>
      <c r="I252" s="10">
        <v>20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1</v>
      </c>
      <c r="G253" s="11">
        <v>30</v>
      </c>
      <c r="H253" s="11">
        <v>20</v>
      </c>
      <c r="I253" s="10">
        <v>50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2</v>
      </c>
      <c r="F256" s="10">
        <v>10</v>
      </c>
      <c r="G256" s="10">
        <v>515</v>
      </c>
      <c r="H256" s="10">
        <v>258</v>
      </c>
      <c r="I256" s="10">
        <v>773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304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2</v>
      </c>
      <c r="G261" s="11">
        <v>122</v>
      </c>
      <c r="H261" s="11">
        <v>72</v>
      </c>
      <c r="I261" s="10">
        <v>194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1</v>
      </c>
      <c r="G262" s="11">
        <v>0</v>
      </c>
      <c r="H262" s="11">
        <v>22</v>
      </c>
      <c r="I262" s="10">
        <v>22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1</v>
      </c>
      <c r="F273" s="11">
        <v>0</v>
      </c>
      <c r="G273" s="11">
        <v>40</v>
      </c>
      <c r="H273" s="11">
        <v>12</v>
      </c>
      <c r="I273" s="10">
        <v>52</v>
      </c>
    </row>
    <row r="274" spans="1:9" ht="22.5" customHeight="1">
      <c r="A274" s="63"/>
      <c r="B274" s="63" t="s">
        <v>3</v>
      </c>
      <c r="C274" s="63"/>
      <c r="D274" s="64"/>
      <c r="E274" s="10">
        <v>1</v>
      </c>
      <c r="F274" s="10">
        <v>3</v>
      </c>
      <c r="G274" s="10">
        <v>162</v>
      </c>
      <c r="H274" s="10">
        <v>106</v>
      </c>
      <c r="I274" s="10">
        <v>268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304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1</v>
      </c>
      <c r="F279" s="11">
        <v>1</v>
      </c>
      <c r="G279" s="11">
        <v>335</v>
      </c>
      <c r="H279" s="11">
        <v>260</v>
      </c>
      <c r="I279" s="10">
        <v>595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1</v>
      </c>
      <c r="G282" s="11">
        <v>12</v>
      </c>
      <c r="H282" s="11">
        <v>4</v>
      </c>
      <c r="I282" s="10">
        <v>16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1</v>
      </c>
      <c r="G284" s="11">
        <v>27</v>
      </c>
      <c r="H284" s="11">
        <v>9</v>
      </c>
      <c r="I284" s="10">
        <v>36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1</v>
      </c>
      <c r="G285" s="11">
        <v>22</v>
      </c>
      <c r="H285" s="11">
        <v>32</v>
      </c>
      <c r="I285" s="10">
        <v>54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1</v>
      </c>
      <c r="F289" s="11">
        <v>0</v>
      </c>
      <c r="G289" s="11">
        <v>45</v>
      </c>
      <c r="H289" s="11">
        <v>57</v>
      </c>
      <c r="I289" s="10">
        <v>102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2</v>
      </c>
      <c r="F292" s="10">
        <v>4</v>
      </c>
      <c r="G292" s="10">
        <v>441</v>
      </c>
      <c r="H292" s="10">
        <v>362</v>
      </c>
      <c r="I292" s="10">
        <v>803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304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304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1</v>
      </c>
      <c r="F315" s="11">
        <v>4</v>
      </c>
      <c r="G315" s="11">
        <v>306</v>
      </c>
      <c r="H315" s="11">
        <v>139</v>
      </c>
      <c r="I315" s="10">
        <v>445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1</v>
      </c>
      <c r="F317" s="11">
        <v>1</v>
      </c>
      <c r="G317" s="11">
        <v>55</v>
      </c>
      <c r="H317" s="11">
        <v>40</v>
      </c>
      <c r="I317" s="10">
        <v>95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1</v>
      </c>
      <c r="G320" s="11">
        <v>48</v>
      </c>
      <c r="H320" s="11">
        <v>12</v>
      </c>
      <c r="I320" s="10">
        <v>60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1</v>
      </c>
      <c r="G321" s="11">
        <v>23</v>
      </c>
      <c r="H321" s="11">
        <v>12</v>
      </c>
      <c r="I321" s="10">
        <v>35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1</v>
      </c>
      <c r="F322" s="11">
        <v>2</v>
      </c>
      <c r="G322" s="11">
        <v>154</v>
      </c>
      <c r="H322" s="11">
        <v>73</v>
      </c>
      <c r="I322" s="10">
        <v>227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1</v>
      </c>
      <c r="G325" s="11">
        <v>98</v>
      </c>
      <c r="H325" s="11">
        <v>21</v>
      </c>
      <c r="I325" s="10">
        <v>119</v>
      </c>
    </row>
    <row r="326" spans="1:9" ht="27">
      <c r="A326" s="63"/>
      <c r="B326" s="63" t="s">
        <v>3</v>
      </c>
      <c r="C326" s="63"/>
      <c r="D326" s="64"/>
      <c r="E326" s="10">
        <v>3</v>
      </c>
      <c r="F326" s="10">
        <v>10</v>
      </c>
      <c r="G326" s="10">
        <v>684</v>
      </c>
      <c r="H326" s="10">
        <v>297</v>
      </c>
      <c r="I326" s="10">
        <v>981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304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1</v>
      </c>
      <c r="F331" s="11">
        <v>2</v>
      </c>
      <c r="G331" s="11">
        <v>183</v>
      </c>
      <c r="H331" s="11">
        <v>17</v>
      </c>
      <c r="I331" s="10">
        <v>200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1</v>
      </c>
      <c r="F332" s="11">
        <v>2</v>
      </c>
      <c r="G332" s="11">
        <v>217</v>
      </c>
      <c r="H332" s="11">
        <v>75</v>
      </c>
      <c r="I332" s="10">
        <v>292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1</v>
      </c>
      <c r="F333" s="11">
        <v>1</v>
      </c>
      <c r="G333" s="11">
        <v>23</v>
      </c>
      <c r="H333" s="11">
        <v>2</v>
      </c>
      <c r="I333" s="10">
        <v>25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1</v>
      </c>
      <c r="G334" s="11">
        <v>20</v>
      </c>
      <c r="H334" s="11">
        <v>0</v>
      </c>
      <c r="I334" s="10">
        <v>20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3</v>
      </c>
      <c r="G335" s="11">
        <v>5</v>
      </c>
      <c r="H335" s="11">
        <v>0</v>
      </c>
      <c r="I335" s="10">
        <v>5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1</v>
      </c>
      <c r="G336" s="11">
        <v>30</v>
      </c>
      <c r="H336" s="11">
        <v>0</v>
      </c>
      <c r="I336" s="10">
        <v>30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1</v>
      </c>
      <c r="F337" s="11">
        <v>0</v>
      </c>
      <c r="G337" s="11">
        <v>49</v>
      </c>
      <c r="H337" s="11">
        <v>10</v>
      </c>
      <c r="I337" s="10">
        <v>59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1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1</v>
      </c>
      <c r="F339" s="11">
        <v>0</v>
      </c>
      <c r="G339" s="11">
        <v>34</v>
      </c>
      <c r="H339" s="11">
        <v>21</v>
      </c>
      <c r="I339" s="10">
        <v>55</v>
      </c>
    </row>
    <row r="340" spans="1:9" ht="27">
      <c r="A340" s="63"/>
      <c r="B340" s="63" t="s">
        <v>3</v>
      </c>
      <c r="C340" s="63"/>
      <c r="D340" s="64"/>
      <c r="E340" s="10">
        <v>6</v>
      </c>
      <c r="F340" s="10">
        <v>10</v>
      </c>
      <c r="G340" s="10">
        <v>561</v>
      </c>
      <c r="H340" s="10">
        <v>125</v>
      </c>
      <c r="I340" s="10">
        <v>686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304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1</v>
      </c>
      <c r="F347" s="11">
        <v>0</v>
      </c>
      <c r="G347" s="11">
        <v>104</v>
      </c>
      <c r="H347" s="11">
        <v>112</v>
      </c>
      <c r="I347" s="10">
        <v>216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1</v>
      </c>
      <c r="F352" s="10">
        <v>0</v>
      </c>
      <c r="G352" s="10">
        <v>104</v>
      </c>
      <c r="H352" s="10">
        <v>112</v>
      </c>
      <c r="I352" s="10">
        <v>216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304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2</v>
      </c>
      <c r="F357" s="11">
        <v>1</v>
      </c>
      <c r="G357" s="11">
        <v>180</v>
      </c>
      <c r="H357" s="11">
        <v>116</v>
      </c>
      <c r="I357" s="10">
        <v>296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1</v>
      </c>
      <c r="F362" s="11">
        <v>0</v>
      </c>
      <c r="G362" s="11">
        <v>48</v>
      </c>
      <c r="H362" s="11">
        <v>12</v>
      </c>
      <c r="I362" s="10">
        <v>60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1</v>
      </c>
      <c r="F363" s="11">
        <v>1</v>
      </c>
      <c r="G363" s="11">
        <v>152</v>
      </c>
      <c r="H363" s="11">
        <v>39</v>
      </c>
      <c r="I363" s="10">
        <v>191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1</v>
      </c>
      <c r="F364" s="11">
        <v>0</v>
      </c>
      <c r="G364" s="11">
        <v>63</v>
      </c>
      <c r="H364" s="11">
        <v>14</v>
      </c>
      <c r="I364" s="10">
        <v>77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1</v>
      </c>
      <c r="G365" s="11">
        <v>30</v>
      </c>
      <c r="H365" s="11">
        <v>20</v>
      </c>
      <c r="I365" s="10">
        <v>50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5</v>
      </c>
      <c r="F370" s="10">
        <v>3</v>
      </c>
      <c r="G370" s="10">
        <v>473</v>
      </c>
      <c r="H370" s="10">
        <v>201</v>
      </c>
      <c r="I370" s="10">
        <v>674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304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304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2</v>
      </c>
      <c r="G386" s="11">
        <v>37</v>
      </c>
      <c r="H386" s="11">
        <v>20</v>
      </c>
      <c r="I386" s="10">
        <v>57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1</v>
      </c>
      <c r="G388" s="11">
        <v>34</v>
      </c>
      <c r="H388" s="11">
        <v>0</v>
      </c>
      <c r="I388" s="10">
        <v>34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1</v>
      </c>
      <c r="G390" s="11">
        <v>23</v>
      </c>
      <c r="H390" s="11">
        <v>15</v>
      </c>
      <c r="I390" s="10">
        <v>38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4</v>
      </c>
      <c r="G393" s="10">
        <v>94</v>
      </c>
      <c r="H393" s="10">
        <v>35</v>
      </c>
      <c r="I393" s="10">
        <v>129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8" manualBreakCount="8">
    <brk id="55" max="16383" man="1"/>
    <brk id="100" max="16383" man="1"/>
    <brk id="147" max="16383" man="1"/>
    <brk id="180" max="16383" man="1"/>
    <brk id="219" max="16383" man="1"/>
    <brk id="235" max="16383" man="1"/>
    <brk id="292" max="16383" man="1"/>
    <brk id="3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C16" zoomScale="80" zoomScaleSheetLayoutView="80" workbookViewId="0">
      <selection activeCell="E16" sqref="E1:E1048576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21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1</v>
      </c>
      <c r="G5" s="11">
        <v>79</v>
      </c>
      <c r="H5" s="11">
        <v>0</v>
      </c>
      <c r="I5" s="10">
        <v>79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1</v>
      </c>
      <c r="G18" s="11">
        <v>100</v>
      </c>
      <c r="H18" s="11">
        <v>0</v>
      </c>
      <c r="I18" s="10">
        <v>100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1</v>
      </c>
      <c r="F19" s="11">
        <v>0</v>
      </c>
      <c r="G19" s="11">
        <v>39</v>
      </c>
      <c r="H19" s="11">
        <v>0</v>
      </c>
      <c r="I19" s="10">
        <v>39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1</v>
      </c>
      <c r="G23" s="11">
        <v>204</v>
      </c>
      <c r="H23" s="11">
        <v>0</v>
      </c>
      <c r="I23" s="10">
        <v>204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18.75" customHeight="1">
      <c r="A26" s="22"/>
      <c r="B26" s="22" t="s">
        <v>3</v>
      </c>
      <c r="C26" s="22"/>
      <c r="D26" s="23"/>
      <c r="E26" s="29">
        <v>1</v>
      </c>
      <c r="F26" s="30">
        <v>3</v>
      </c>
      <c r="G26" s="30">
        <v>422</v>
      </c>
      <c r="H26" s="30">
        <v>0</v>
      </c>
      <c r="I26" s="31">
        <v>422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21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1</v>
      </c>
      <c r="G32" s="11">
        <v>135</v>
      </c>
      <c r="H32" s="11">
        <v>45</v>
      </c>
      <c r="I32" s="10">
        <v>180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1</v>
      </c>
      <c r="G36" s="11">
        <v>240</v>
      </c>
      <c r="H36" s="11">
        <v>38</v>
      </c>
      <c r="I36" s="10">
        <v>278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1</v>
      </c>
      <c r="G41" s="11">
        <v>155</v>
      </c>
      <c r="H41" s="11">
        <v>85</v>
      </c>
      <c r="I41" s="10">
        <v>240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3</v>
      </c>
      <c r="G43" s="10">
        <v>530</v>
      </c>
      <c r="H43" s="10">
        <v>168</v>
      </c>
      <c r="I43" s="10">
        <v>698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21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1</v>
      </c>
      <c r="G49" s="11">
        <v>0</v>
      </c>
      <c r="H49" s="11">
        <v>60</v>
      </c>
      <c r="I49" s="10">
        <v>60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1</v>
      </c>
      <c r="G51" s="11">
        <v>156</v>
      </c>
      <c r="H51" s="11">
        <v>20</v>
      </c>
      <c r="I51" s="10">
        <v>176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1</v>
      </c>
      <c r="G53" s="11">
        <v>180</v>
      </c>
      <c r="H53" s="11">
        <v>46</v>
      </c>
      <c r="I53" s="10">
        <v>226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3</v>
      </c>
      <c r="G55" s="10">
        <v>336</v>
      </c>
      <c r="H55" s="10">
        <v>126</v>
      </c>
      <c r="I55" s="10">
        <v>462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21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1</v>
      </c>
      <c r="F63" s="11">
        <v>0</v>
      </c>
      <c r="G63" s="11">
        <v>226</v>
      </c>
      <c r="H63" s="11">
        <v>0</v>
      </c>
      <c r="I63" s="10">
        <v>226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1</v>
      </c>
      <c r="F68" s="10">
        <v>0</v>
      </c>
      <c r="G68" s="10">
        <v>226</v>
      </c>
      <c r="H68" s="10">
        <v>0</v>
      </c>
      <c r="I68" s="10">
        <v>226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21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21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21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0</v>
      </c>
      <c r="G105" s="11">
        <v>0</v>
      </c>
      <c r="H105" s="11">
        <v>0</v>
      </c>
      <c r="I105" s="10">
        <v>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21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21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21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48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21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21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1</v>
      </c>
      <c r="G186" s="11">
        <v>100</v>
      </c>
      <c r="H186" s="11">
        <v>0</v>
      </c>
      <c r="I186" s="10">
        <v>100</v>
      </c>
    </row>
    <row r="187" spans="1:9" ht="37.5">
      <c r="A187" s="68"/>
      <c r="B187" s="68"/>
      <c r="C187" s="24">
        <v>3154</v>
      </c>
      <c r="D187" s="24" t="s">
        <v>344</v>
      </c>
      <c r="E187" s="11">
        <v>1</v>
      </c>
      <c r="F187" s="11">
        <v>0</v>
      </c>
      <c r="G187" s="11">
        <v>102</v>
      </c>
      <c r="H187" s="11">
        <v>16</v>
      </c>
      <c r="I187" s="10">
        <v>118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1</v>
      </c>
      <c r="F201" s="10">
        <v>1</v>
      </c>
      <c r="G201" s="10">
        <v>202</v>
      </c>
      <c r="H201" s="10">
        <v>16</v>
      </c>
      <c r="I201" s="10">
        <v>218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21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1</v>
      </c>
      <c r="G206" s="11">
        <v>86</v>
      </c>
      <c r="H206" s="11">
        <v>5</v>
      </c>
      <c r="I206" s="10">
        <v>91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1</v>
      </c>
      <c r="F211" s="11">
        <v>0</v>
      </c>
      <c r="G211" s="11">
        <v>62</v>
      </c>
      <c r="H211" s="11">
        <v>25</v>
      </c>
      <c r="I211" s="10">
        <v>87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1</v>
      </c>
      <c r="F219" s="10">
        <v>1</v>
      </c>
      <c r="G219" s="10">
        <v>148</v>
      </c>
      <c r="H219" s="10">
        <v>30</v>
      </c>
      <c r="I219" s="10">
        <v>178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21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21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0</v>
      </c>
      <c r="G256" s="10">
        <v>0</v>
      </c>
      <c r="H256" s="10">
        <v>0</v>
      </c>
      <c r="I256" s="10">
        <v>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21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21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1</v>
      </c>
      <c r="G279" s="11">
        <v>0</v>
      </c>
      <c r="H279" s="11">
        <v>94</v>
      </c>
      <c r="I279" s="10">
        <v>94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31.5" customHeight="1">
      <c r="A292" s="63" t="s">
        <v>3</v>
      </c>
      <c r="B292" s="63"/>
      <c r="C292" s="63"/>
      <c r="D292" s="64"/>
      <c r="E292" s="10">
        <v>0</v>
      </c>
      <c r="F292" s="10">
        <v>1</v>
      </c>
      <c r="G292" s="10">
        <v>0</v>
      </c>
      <c r="H292" s="10">
        <v>94</v>
      </c>
      <c r="I292" s="10">
        <v>94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21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1</v>
      </c>
      <c r="G300" s="11">
        <v>10</v>
      </c>
      <c r="H300" s="11">
        <v>6</v>
      </c>
      <c r="I300" s="10">
        <v>16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1</v>
      </c>
      <c r="G310" s="10">
        <v>10</v>
      </c>
      <c r="H310" s="10">
        <v>6</v>
      </c>
      <c r="I310" s="10">
        <v>16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21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21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21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21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21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2</v>
      </c>
      <c r="F375" s="11">
        <v>0</v>
      </c>
      <c r="G375" s="11">
        <v>31</v>
      </c>
      <c r="H375" s="11">
        <v>31</v>
      </c>
      <c r="I375" s="10">
        <v>62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2</v>
      </c>
      <c r="F381" s="10">
        <v>0</v>
      </c>
      <c r="G381" s="10">
        <v>31</v>
      </c>
      <c r="H381" s="10">
        <v>31</v>
      </c>
      <c r="I381" s="10">
        <v>62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21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9" manualBreakCount="9">
    <brk id="43" max="16383" man="1"/>
    <brk id="55" max="16383" man="1"/>
    <brk id="100" max="16383" man="1"/>
    <brk id="147" max="16383" man="1"/>
    <brk id="180" max="16383" man="1"/>
    <brk id="219" max="16383" man="1"/>
    <brk id="235" max="16383" man="1"/>
    <brk id="292" max="16383" man="1"/>
    <brk id="352" max="16383" man="1"/>
  </rowBreaks>
  <colBreaks count="1" manualBreakCount="1">
    <brk id="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A13" zoomScale="60" workbookViewId="0">
      <selection activeCell="M6" sqref="M6"/>
    </sheetView>
  </sheetViews>
  <sheetFormatPr baseColWidth="10" defaultRowHeight="34.5" customHeight="1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7" width="11.42578125" style="1"/>
    <col min="8" max="8" width="14" style="1" customWidth="1"/>
    <col min="9" max="9" width="18.28515625" style="1" customWidth="1"/>
    <col min="10" max="16384" width="11.42578125" style="1"/>
  </cols>
  <sheetData>
    <row r="1" spans="1:9" ht="34.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305</v>
      </c>
      <c r="F1" s="48"/>
      <c r="G1" s="48"/>
      <c r="H1" s="48"/>
      <c r="I1" s="49"/>
    </row>
    <row r="2" spans="1:9" ht="34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34.5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34.5" customHeight="1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34.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34.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34.5" customHeight="1">
      <c r="A7" s="61"/>
      <c r="B7" s="61"/>
      <c r="C7" s="24">
        <v>1151</v>
      </c>
      <c r="D7" s="24" t="s">
        <v>71</v>
      </c>
      <c r="E7" s="11">
        <v>0</v>
      </c>
      <c r="F7" s="11">
        <v>1</v>
      </c>
      <c r="G7" s="11">
        <v>15</v>
      </c>
      <c r="H7" s="11">
        <v>0</v>
      </c>
      <c r="I7" s="10">
        <v>15</v>
      </c>
    </row>
    <row r="8" spans="1:9" ht="34.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4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34.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4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34.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34.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34.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34.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4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34.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34.5" customHeight="1">
      <c r="A18" s="61"/>
      <c r="B18" s="61"/>
      <c r="C18" s="24">
        <v>1163</v>
      </c>
      <c r="D18" s="24" t="s">
        <v>79</v>
      </c>
      <c r="E18" s="11">
        <v>0</v>
      </c>
      <c r="F18" s="11">
        <v>1</v>
      </c>
      <c r="G18" s="11">
        <v>111</v>
      </c>
      <c r="H18" s="11">
        <v>0</v>
      </c>
      <c r="I18" s="10">
        <v>111</v>
      </c>
    </row>
    <row r="19" spans="1:9" ht="34.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34.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34.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34.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4.5" customHeight="1">
      <c r="A23" s="61"/>
      <c r="B23" s="61"/>
      <c r="C23" s="24">
        <v>1152</v>
      </c>
      <c r="D23" s="24" t="s">
        <v>83</v>
      </c>
      <c r="E23" s="11">
        <v>0</v>
      </c>
      <c r="F23" s="11">
        <v>0</v>
      </c>
      <c r="G23" s="11">
        <v>0</v>
      </c>
      <c r="H23" s="11">
        <v>0</v>
      </c>
      <c r="I23" s="10">
        <v>0</v>
      </c>
    </row>
    <row r="24" spans="1:9" ht="34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34.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34.5" customHeight="1">
      <c r="A26" s="22"/>
      <c r="B26" s="22" t="s">
        <v>3</v>
      </c>
      <c r="C26" s="22"/>
      <c r="D26" s="23"/>
      <c r="E26" s="10">
        <v>0</v>
      </c>
      <c r="F26" s="10">
        <v>2</v>
      </c>
      <c r="G26" s="10">
        <v>126</v>
      </c>
      <c r="H26" s="10">
        <v>0</v>
      </c>
      <c r="I26" s="10">
        <v>126</v>
      </c>
    </row>
    <row r="27" spans="1:9" ht="34.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305</v>
      </c>
      <c r="F27" s="48"/>
      <c r="G27" s="48"/>
      <c r="H27" s="48"/>
      <c r="I27" s="49"/>
    </row>
    <row r="28" spans="1:9" ht="34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34.5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34.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34.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34.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34.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4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34.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34.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34.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34.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34.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34.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4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34.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34.5" customHeight="1">
      <c r="A43" s="63"/>
      <c r="B43" s="63" t="s">
        <v>294</v>
      </c>
      <c r="C43" s="63"/>
      <c r="D43" s="64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34.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305</v>
      </c>
      <c r="F44" s="48"/>
      <c r="G44" s="48"/>
      <c r="H44" s="48"/>
      <c r="I44" s="49"/>
    </row>
    <row r="45" spans="1:9" ht="34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34.5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34.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34.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34.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34.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4.5" customHeight="1">
      <c r="A51" s="68"/>
      <c r="B51" s="68"/>
      <c r="C51" s="24">
        <v>1254</v>
      </c>
      <c r="D51" s="24" t="s">
        <v>86</v>
      </c>
      <c r="E51" s="11">
        <v>1</v>
      </c>
      <c r="F51" s="11">
        <v>0</v>
      </c>
      <c r="G51" s="11">
        <v>65</v>
      </c>
      <c r="H51" s="11">
        <v>16</v>
      </c>
      <c r="I51" s="10">
        <v>81</v>
      </c>
    </row>
    <row r="52" spans="1:9" ht="34.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4.5" customHeight="1">
      <c r="A53" s="68"/>
      <c r="B53" s="68"/>
      <c r="C53" s="24">
        <v>1256</v>
      </c>
      <c r="D53" s="24" t="s">
        <v>88</v>
      </c>
      <c r="E53" s="11">
        <v>0</v>
      </c>
      <c r="F53" s="11">
        <v>1</v>
      </c>
      <c r="G53" s="11">
        <v>200</v>
      </c>
      <c r="H53" s="11">
        <v>65</v>
      </c>
      <c r="I53" s="10">
        <v>265</v>
      </c>
    </row>
    <row r="54" spans="1:9" ht="34.5" customHeight="1">
      <c r="A54" s="69"/>
      <c r="B54" s="69"/>
      <c r="C54" s="24">
        <v>1257</v>
      </c>
      <c r="D54" s="24" t="s">
        <v>87</v>
      </c>
      <c r="E54" s="11">
        <v>0</v>
      </c>
      <c r="F54" s="11">
        <v>1</v>
      </c>
      <c r="G54" s="11">
        <v>139</v>
      </c>
      <c r="H54" s="11">
        <v>27</v>
      </c>
      <c r="I54" s="10">
        <v>166</v>
      </c>
    </row>
    <row r="55" spans="1:9" ht="34.5" customHeight="1">
      <c r="A55" s="63"/>
      <c r="B55" s="63">
        <v>7</v>
      </c>
      <c r="C55" s="63"/>
      <c r="D55" s="64"/>
      <c r="E55" s="10">
        <v>1</v>
      </c>
      <c r="F55" s="10">
        <v>2</v>
      </c>
      <c r="G55" s="10">
        <v>404</v>
      </c>
      <c r="H55" s="10">
        <v>108</v>
      </c>
      <c r="I55" s="10">
        <v>512</v>
      </c>
    </row>
    <row r="56" spans="1:9" ht="34.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305</v>
      </c>
      <c r="F56" s="48"/>
      <c r="G56" s="48"/>
      <c r="H56" s="48"/>
      <c r="I56" s="49"/>
    </row>
    <row r="57" spans="1:9" ht="34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34.5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34.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34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1</v>
      </c>
      <c r="G60" s="11">
        <v>84</v>
      </c>
      <c r="H60" s="11">
        <v>59</v>
      </c>
      <c r="I60" s="10">
        <v>143</v>
      </c>
    </row>
    <row r="61" spans="1:9" ht="34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34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34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34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34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34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34.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34.5" customHeight="1">
      <c r="A68" s="63" t="s">
        <v>3</v>
      </c>
      <c r="B68" s="63"/>
      <c r="C68" s="63"/>
      <c r="D68" s="64"/>
      <c r="E68" s="10">
        <v>0</v>
      </c>
      <c r="F68" s="10">
        <v>1</v>
      </c>
      <c r="G68" s="10">
        <v>84</v>
      </c>
      <c r="H68" s="10">
        <v>59</v>
      </c>
      <c r="I68" s="10">
        <v>143</v>
      </c>
    </row>
    <row r="69" spans="1:9" ht="34.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305</v>
      </c>
      <c r="F69" s="48"/>
      <c r="G69" s="48"/>
      <c r="H69" s="48"/>
      <c r="I69" s="49"/>
    </row>
    <row r="70" spans="1:9" ht="34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34.5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34.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34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34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34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34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34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34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34.5" customHeight="1">
      <c r="A79" s="68"/>
      <c r="B79" s="68"/>
      <c r="C79" s="24">
        <v>1555</v>
      </c>
      <c r="D79" s="24" t="s">
        <v>111</v>
      </c>
      <c r="E79" s="11">
        <v>1</v>
      </c>
      <c r="F79" s="11">
        <v>0</v>
      </c>
      <c r="G79" s="11">
        <v>32</v>
      </c>
      <c r="H79" s="11">
        <v>7</v>
      </c>
      <c r="I79" s="10">
        <v>39</v>
      </c>
    </row>
    <row r="80" spans="1:9" ht="34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34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34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4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34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4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34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34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34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34.5" customHeight="1">
      <c r="A89" s="63"/>
      <c r="B89" s="63" t="s">
        <v>3</v>
      </c>
      <c r="C89" s="63"/>
      <c r="D89" s="64"/>
      <c r="E89" s="10">
        <v>1</v>
      </c>
      <c r="F89" s="10">
        <v>0</v>
      </c>
      <c r="G89" s="10">
        <v>32</v>
      </c>
      <c r="H89" s="10">
        <v>7</v>
      </c>
      <c r="I89" s="10">
        <v>39</v>
      </c>
    </row>
    <row r="90" spans="1:9" ht="34.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305</v>
      </c>
      <c r="F90" s="48"/>
      <c r="G90" s="48"/>
      <c r="H90" s="48"/>
      <c r="I90" s="49"/>
    </row>
    <row r="91" spans="1:9" ht="34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34.5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34.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34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34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34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34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34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34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34.5" customHeight="1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34.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305</v>
      </c>
      <c r="F101" s="48"/>
      <c r="G101" s="48"/>
      <c r="H101" s="48"/>
      <c r="I101" s="49"/>
    </row>
    <row r="102" spans="1:9" ht="34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34.5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34.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4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1</v>
      </c>
      <c r="G105" s="11">
        <v>0</v>
      </c>
      <c r="H105" s="11">
        <v>98</v>
      </c>
      <c r="I105" s="10">
        <v>98</v>
      </c>
    </row>
    <row r="106" spans="1:9" ht="34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34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34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34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4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34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34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34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34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34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34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34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34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34.5" customHeight="1">
      <c r="A119" s="63"/>
      <c r="B119" s="63" t="s">
        <v>3</v>
      </c>
      <c r="C119" s="63"/>
      <c r="D119" s="64"/>
      <c r="E119" s="10">
        <v>0</v>
      </c>
      <c r="F119" s="10">
        <v>1</v>
      </c>
      <c r="G119" s="10">
        <v>0</v>
      </c>
      <c r="H119" s="10">
        <v>98</v>
      </c>
      <c r="I119" s="10">
        <v>98</v>
      </c>
    </row>
    <row r="120" spans="1:9" ht="34.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305</v>
      </c>
      <c r="F120" s="48"/>
      <c r="G120" s="48"/>
      <c r="H120" s="48"/>
      <c r="I120" s="49"/>
    </row>
    <row r="121" spans="1:9" ht="34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34.5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34.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4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1</v>
      </c>
      <c r="G124" s="11">
        <v>60</v>
      </c>
      <c r="H124" s="11">
        <v>20</v>
      </c>
      <c r="I124" s="10">
        <v>80</v>
      </c>
    </row>
    <row r="125" spans="1:9" ht="34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34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34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34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34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34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34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34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34.5" customHeight="1">
      <c r="A133" s="63" t="s">
        <v>3</v>
      </c>
      <c r="B133" s="63"/>
      <c r="C133" s="63"/>
      <c r="D133" s="64"/>
      <c r="E133" s="10">
        <v>0</v>
      </c>
      <c r="F133" s="10">
        <v>1</v>
      </c>
      <c r="G133" s="10">
        <v>60</v>
      </c>
      <c r="H133" s="10">
        <v>20</v>
      </c>
      <c r="I133" s="10">
        <v>80</v>
      </c>
    </row>
    <row r="134" spans="1:9" ht="34.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305</v>
      </c>
      <c r="F134" s="48"/>
      <c r="G134" s="48"/>
      <c r="H134" s="48"/>
      <c r="I134" s="49"/>
    </row>
    <row r="135" spans="1:9" ht="34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34.5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34.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4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34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34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4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34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34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34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34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4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34.5" customHeight="1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34.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305</v>
      </c>
      <c r="F148" s="48"/>
      <c r="G148" s="48"/>
      <c r="H148" s="48"/>
      <c r="I148" s="49"/>
    </row>
    <row r="149" spans="1:9" ht="34.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34.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34.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4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4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34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34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4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34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34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34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34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34.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34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34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34.5" customHeight="1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34.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305</v>
      </c>
      <c r="F165" s="48"/>
      <c r="G165" s="48"/>
      <c r="H165" s="48"/>
      <c r="I165" s="49"/>
    </row>
    <row r="166" spans="1:9" ht="34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34.5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34.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4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34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4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34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34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4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34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34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34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34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34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34.5" customHeight="1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34.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305</v>
      </c>
      <c r="F181" s="48"/>
      <c r="G181" s="48"/>
      <c r="H181" s="48"/>
      <c r="I181" s="49"/>
    </row>
    <row r="182" spans="1:9" ht="34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34.5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34.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4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4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4.5" customHeight="1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4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34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34.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4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34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4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4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34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34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4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34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4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34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34.5" customHeight="1">
      <c r="A201" s="63"/>
      <c r="B201" s="63" t="s">
        <v>3</v>
      </c>
      <c r="C201" s="63"/>
      <c r="D201" s="64"/>
      <c r="E201" s="10">
        <v>0</v>
      </c>
      <c r="F201" s="10">
        <v>0</v>
      </c>
      <c r="G201" s="10">
        <v>0</v>
      </c>
      <c r="H201" s="10">
        <v>0</v>
      </c>
      <c r="I201" s="10">
        <v>0</v>
      </c>
    </row>
    <row r="202" spans="1:9" ht="34.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305</v>
      </c>
      <c r="F202" s="48"/>
      <c r="G202" s="48"/>
      <c r="H202" s="48"/>
      <c r="I202" s="49"/>
    </row>
    <row r="203" spans="1:9" ht="34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34.5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34.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34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34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34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34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34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34.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34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1</v>
      </c>
      <c r="G212" s="11">
        <v>90</v>
      </c>
      <c r="H212" s="11">
        <v>23</v>
      </c>
      <c r="I212" s="10">
        <v>113</v>
      </c>
    </row>
    <row r="213" spans="1:9" ht="34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34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4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34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34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34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34.5" customHeight="1">
      <c r="A219" s="63"/>
      <c r="B219" s="63" t="s">
        <v>3</v>
      </c>
      <c r="C219" s="63"/>
      <c r="D219" s="64"/>
      <c r="E219" s="10">
        <v>0</v>
      </c>
      <c r="F219" s="10">
        <v>1</v>
      </c>
      <c r="G219" s="10">
        <v>90</v>
      </c>
      <c r="H219" s="10">
        <v>23</v>
      </c>
      <c r="I219" s="10">
        <v>113</v>
      </c>
    </row>
    <row r="220" spans="1:9" ht="34.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305</v>
      </c>
      <c r="F220" s="48"/>
      <c r="G220" s="48"/>
      <c r="H220" s="48"/>
      <c r="I220" s="49"/>
    </row>
    <row r="221" spans="1:9" ht="34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34.5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34.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34.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1</v>
      </c>
      <c r="G224" s="11">
        <v>5</v>
      </c>
      <c r="H224" s="11">
        <v>0</v>
      </c>
      <c r="I224" s="10">
        <v>5</v>
      </c>
    </row>
    <row r="225" spans="1:9" ht="34.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34.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34.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34.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34.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34.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34.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34.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34.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34.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1</v>
      </c>
      <c r="G234" s="11">
        <v>0</v>
      </c>
      <c r="H234" s="11">
        <v>0</v>
      </c>
      <c r="I234" s="10">
        <v>0</v>
      </c>
    </row>
    <row r="235" spans="1:9" ht="34.5" customHeight="1">
      <c r="A235" s="63"/>
      <c r="B235" s="63" t="s">
        <v>3</v>
      </c>
      <c r="C235" s="63"/>
      <c r="D235" s="64"/>
      <c r="E235" s="10">
        <v>0</v>
      </c>
      <c r="F235" s="10">
        <v>2</v>
      </c>
      <c r="G235" s="10">
        <v>5</v>
      </c>
      <c r="H235" s="10">
        <v>0</v>
      </c>
      <c r="I235" s="10">
        <v>5</v>
      </c>
    </row>
    <row r="236" spans="1:9" ht="34.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305</v>
      </c>
      <c r="F236" s="48"/>
      <c r="G236" s="48"/>
      <c r="H236" s="48"/>
      <c r="I236" s="49"/>
    </row>
    <row r="237" spans="1:9" ht="34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34.5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34.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34.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3</v>
      </c>
      <c r="G240" s="11">
        <v>153</v>
      </c>
      <c r="H240" s="11">
        <v>58</v>
      </c>
      <c r="I240" s="10">
        <v>211</v>
      </c>
    </row>
    <row r="241" spans="1:9" ht="34.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34.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34.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34.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34.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34.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34.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34.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34.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34.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34.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34.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34.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34.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34.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34.5" customHeight="1">
      <c r="A256" s="63"/>
      <c r="B256" s="63" t="s">
        <v>3</v>
      </c>
      <c r="C256" s="63"/>
      <c r="D256" s="64"/>
      <c r="E256" s="10">
        <v>0</v>
      </c>
      <c r="F256" s="10">
        <v>3</v>
      </c>
      <c r="G256" s="10">
        <v>153</v>
      </c>
      <c r="H256" s="10">
        <v>58</v>
      </c>
      <c r="I256" s="10">
        <v>211</v>
      </c>
    </row>
    <row r="257" spans="1:9" ht="34.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305</v>
      </c>
      <c r="F257" s="48"/>
      <c r="G257" s="48"/>
      <c r="H257" s="48"/>
      <c r="I257" s="49"/>
    </row>
    <row r="258" spans="1:9" ht="34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34.5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34.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34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34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34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34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34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34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34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34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34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34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34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34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34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34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34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305</v>
      </c>
      <c r="F275" s="48"/>
      <c r="G275" s="48"/>
      <c r="H275" s="48"/>
      <c r="I275" s="49"/>
    </row>
    <row r="276" spans="1:9" ht="34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34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34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34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34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34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34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34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34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34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34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34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34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34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34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34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34.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34.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305</v>
      </c>
      <c r="F293" s="48"/>
      <c r="G293" s="48"/>
      <c r="H293" s="48"/>
      <c r="I293" s="49"/>
    </row>
    <row r="294" spans="1:9" ht="34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34.5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34.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34.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34.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34.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34.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34.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34.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34.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34.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34.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34.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34.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34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34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34.5" customHeight="1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34.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305</v>
      </c>
      <c r="F311" s="48"/>
      <c r="G311" s="48"/>
      <c r="H311" s="48"/>
      <c r="I311" s="49"/>
    </row>
    <row r="312" spans="1:9" ht="34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34.5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34.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34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34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34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34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34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34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34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34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34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34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34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34.5" customHeight="1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34.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305</v>
      </c>
      <c r="F327" s="48"/>
      <c r="G327" s="48"/>
      <c r="H327" s="48"/>
      <c r="I327" s="49"/>
    </row>
    <row r="328" spans="1:9" ht="34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34.5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34.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34.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34.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34.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34.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34.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34.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34.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34.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34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34.5" customHeight="1">
      <c r="A340" s="63"/>
      <c r="B340" s="63" t="s">
        <v>3</v>
      </c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34.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305</v>
      </c>
      <c r="F341" s="48"/>
      <c r="G341" s="48"/>
      <c r="H341" s="48"/>
      <c r="I341" s="49"/>
    </row>
    <row r="342" spans="1:9" ht="34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34.5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34.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34.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34.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34.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34.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34.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34.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34.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34.5" customHeight="1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34.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305</v>
      </c>
      <c r="F353" s="48"/>
      <c r="G353" s="48"/>
      <c r="H353" s="48"/>
      <c r="I353" s="49"/>
    </row>
    <row r="354" spans="1:9" ht="34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34.5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34.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34.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34.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34.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34.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34.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34.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34.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34.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34.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34.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34.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34.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34.5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34.5" customHeight="1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34.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305</v>
      </c>
      <c r="F371" s="48"/>
      <c r="G371" s="48"/>
      <c r="H371" s="48"/>
      <c r="I371" s="49"/>
    </row>
    <row r="372" spans="1:9" ht="34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34.5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34.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34.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34.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34.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34.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34.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34.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34.5" customHeight="1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34.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305</v>
      </c>
      <c r="F382" s="48"/>
      <c r="G382" s="48"/>
      <c r="H382" s="48"/>
      <c r="I382" s="49"/>
    </row>
    <row r="383" spans="1:9" ht="34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34.5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34.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34.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34.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34.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34.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34.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34.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34.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34.5" customHeight="1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11" manualBreakCount="11">
    <brk id="26" max="16383" man="1"/>
    <brk id="55" max="16383" man="1"/>
    <brk id="89" max="16383" man="1"/>
    <brk id="119" max="16383" man="1"/>
    <brk id="147" max="16383" man="1"/>
    <brk id="180" max="16383" man="1"/>
    <brk id="219" max="16383" man="1"/>
    <brk id="235" max="16383" man="1"/>
    <brk id="274" max="16383" man="1"/>
    <brk id="310" max="16383" man="1"/>
    <brk id="381" max="16383" man="1"/>
  </rowBreaks>
  <colBreaks count="1" manualBreakCount="1">
    <brk id="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D377" zoomScale="70" zoomScaleSheetLayoutView="70" workbookViewId="0">
      <selection activeCell="E377" sqref="E1:E1048576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20.710937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22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1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1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0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18.75" customHeight="1">
      <c r="A26" s="22"/>
      <c r="B26" s="22" t="s">
        <v>3</v>
      </c>
      <c r="C26" s="22"/>
      <c r="D26" s="23"/>
      <c r="E26" s="29">
        <v>0</v>
      </c>
      <c r="F26" s="30">
        <v>2</v>
      </c>
      <c r="G26" s="30">
        <v>0</v>
      </c>
      <c r="H26" s="30">
        <v>0</v>
      </c>
      <c r="I26" s="31">
        <v>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22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1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1</v>
      </c>
      <c r="F37" s="11">
        <v>0</v>
      </c>
      <c r="G37" s="11">
        <v>43</v>
      </c>
      <c r="H37" s="11">
        <v>152</v>
      </c>
      <c r="I37" s="10">
        <v>195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1</v>
      </c>
      <c r="F43" s="10">
        <v>1</v>
      </c>
      <c r="G43" s="10">
        <v>43</v>
      </c>
      <c r="H43" s="10">
        <v>152</v>
      </c>
      <c r="I43" s="10">
        <v>195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22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1</v>
      </c>
      <c r="F48" s="11">
        <v>1</v>
      </c>
      <c r="G48" s="11">
        <v>40</v>
      </c>
      <c r="H48" s="11">
        <v>22</v>
      </c>
      <c r="I48" s="10">
        <v>62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1</v>
      </c>
      <c r="F55" s="10">
        <v>1</v>
      </c>
      <c r="G55" s="10">
        <v>40</v>
      </c>
      <c r="H55" s="10">
        <v>22</v>
      </c>
      <c r="I55" s="10">
        <v>62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22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2</v>
      </c>
      <c r="G60" s="11">
        <v>6</v>
      </c>
      <c r="H60" s="11">
        <v>52</v>
      </c>
      <c r="I60" s="10">
        <v>58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2</v>
      </c>
      <c r="G68" s="10">
        <v>6</v>
      </c>
      <c r="H68" s="10">
        <v>52</v>
      </c>
      <c r="I68" s="10">
        <v>58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22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1</v>
      </c>
      <c r="G73" s="11">
        <v>0</v>
      </c>
      <c r="H73" s="11">
        <v>23</v>
      </c>
      <c r="I73" s="10">
        <v>23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1</v>
      </c>
      <c r="G76" s="11">
        <v>9</v>
      </c>
      <c r="H76" s="11">
        <v>35</v>
      </c>
      <c r="I76" s="10">
        <v>44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2</v>
      </c>
      <c r="G89" s="10">
        <v>9</v>
      </c>
      <c r="H89" s="10">
        <v>58</v>
      </c>
      <c r="I89" s="10">
        <v>67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22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22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1</v>
      </c>
      <c r="G105" s="11">
        <v>0</v>
      </c>
      <c r="H105" s="11">
        <v>0</v>
      </c>
      <c r="I105" s="10">
        <v>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1</v>
      </c>
      <c r="G108" s="11">
        <v>0</v>
      </c>
      <c r="H108" s="11">
        <v>47</v>
      </c>
      <c r="I108" s="10">
        <v>47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2</v>
      </c>
      <c r="G119" s="10">
        <v>0</v>
      </c>
      <c r="H119" s="10">
        <v>47</v>
      </c>
      <c r="I119" s="10">
        <v>47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22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1</v>
      </c>
      <c r="F126" s="11">
        <v>0</v>
      </c>
      <c r="G126" s="11">
        <v>27</v>
      </c>
      <c r="H126" s="11">
        <v>26</v>
      </c>
      <c r="I126" s="10">
        <v>53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1</v>
      </c>
      <c r="F133" s="10">
        <v>0</v>
      </c>
      <c r="G133" s="10">
        <v>27</v>
      </c>
      <c r="H133" s="10">
        <v>26</v>
      </c>
      <c r="I133" s="10">
        <v>53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22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22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1</v>
      </c>
      <c r="G152" s="11">
        <v>29</v>
      </c>
      <c r="H152" s="11">
        <v>57</v>
      </c>
      <c r="I152" s="10">
        <v>86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1</v>
      </c>
      <c r="G157" s="11">
        <v>20</v>
      </c>
      <c r="H157" s="11">
        <v>30</v>
      </c>
      <c r="I157" s="10">
        <v>50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27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2</v>
      </c>
      <c r="G164" s="10">
        <v>49</v>
      </c>
      <c r="H164" s="10">
        <v>87</v>
      </c>
      <c r="I164" s="10">
        <v>136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22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1</v>
      </c>
      <c r="G169" s="11">
        <v>56</v>
      </c>
      <c r="H169" s="11">
        <v>50</v>
      </c>
      <c r="I169" s="10">
        <v>106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1</v>
      </c>
      <c r="G180" s="10">
        <v>56</v>
      </c>
      <c r="H180" s="10">
        <v>50</v>
      </c>
      <c r="I180" s="10">
        <v>106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22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22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0</v>
      </c>
      <c r="F201" s="10">
        <v>0</v>
      </c>
      <c r="G201" s="10">
        <v>0</v>
      </c>
      <c r="H201" s="10">
        <v>0</v>
      </c>
      <c r="I201" s="10">
        <v>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22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1</v>
      </c>
      <c r="G209" s="11">
        <v>30</v>
      </c>
      <c r="H209" s="11">
        <v>0</v>
      </c>
      <c r="I209" s="10">
        <v>30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28.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23.2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0</v>
      </c>
      <c r="F219" s="10">
        <v>1</v>
      </c>
      <c r="G219" s="10">
        <v>30</v>
      </c>
      <c r="H219" s="10">
        <v>0</v>
      </c>
      <c r="I219" s="10">
        <v>30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22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2</v>
      </c>
      <c r="G224" s="11">
        <v>43</v>
      </c>
      <c r="H224" s="11">
        <v>22</v>
      </c>
      <c r="I224" s="10">
        <v>65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2</v>
      </c>
      <c r="G225" s="11">
        <v>4</v>
      </c>
      <c r="H225" s="11">
        <v>22</v>
      </c>
      <c r="I225" s="10">
        <v>26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4</v>
      </c>
      <c r="G235" s="10">
        <v>47</v>
      </c>
      <c r="H235" s="10">
        <v>44</v>
      </c>
      <c r="I235" s="10">
        <v>91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22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1</v>
      </c>
      <c r="G240" s="11">
        <v>96</v>
      </c>
      <c r="H240" s="11">
        <v>100</v>
      </c>
      <c r="I240" s="10">
        <v>196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1</v>
      </c>
      <c r="G245" s="11">
        <v>70</v>
      </c>
      <c r="H245" s="11">
        <v>76</v>
      </c>
      <c r="I245" s="10">
        <v>146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2</v>
      </c>
      <c r="G256" s="10">
        <v>166</v>
      </c>
      <c r="H256" s="10">
        <v>176</v>
      </c>
      <c r="I256" s="10">
        <v>342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22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1</v>
      </c>
      <c r="F261" s="11">
        <v>0</v>
      </c>
      <c r="G261" s="11">
        <v>0</v>
      </c>
      <c r="H261" s="11">
        <v>25</v>
      </c>
      <c r="I261" s="10">
        <v>25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1</v>
      </c>
      <c r="F274" s="10">
        <v>0</v>
      </c>
      <c r="G274" s="10">
        <v>0</v>
      </c>
      <c r="H274" s="10">
        <v>25</v>
      </c>
      <c r="I274" s="10">
        <v>25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22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22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1</v>
      </c>
      <c r="G297" s="11">
        <v>5</v>
      </c>
      <c r="H297" s="11">
        <v>7</v>
      </c>
      <c r="I297" s="10">
        <v>12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/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1</v>
      </c>
      <c r="G310" s="10">
        <v>5</v>
      </c>
      <c r="H310" s="10">
        <v>7</v>
      </c>
      <c r="I310" s="10">
        <v>12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22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22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1</v>
      </c>
      <c r="G333" s="11">
        <v>14</v>
      </c>
      <c r="H333" s="11">
        <v>0</v>
      </c>
      <c r="I333" s="10">
        <v>14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1</v>
      </c>
      <c r="G340" s="10">
        <v>14</v>
      </c>
      <c r="H340" s="10">
        <v>0</v>
      </c>
      <c r="I340" s="10">
        <v>14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22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22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1</v>
      </c>
      <c r="G363" s="11">
        <v>0</v>
      </c>
      <c r="H363" s="11">
        <v>12</v>
      </c>
      <c r="I363" s="10">
        <v>12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1</v>
      </c>
      <c r="G370" s="10">
        <v>0</v>
      </c>
      <c r="H370" s="10">
        <v>12</v>
      </c>
      <c r="I370" s="10">
        <v>12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22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22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7" manualBreakCount="7">
    <brk id="43" max="16383" man="1"/>
    <brk id="55" max="16383" man="1"/>
    <brk id="100" max="16383" man="1"/>
    <brk id="147" max="16383" man="1"/>
    <brk id="235" max="16383" man="1"/>
    <brk id="292" max="16383" man="1"/>
    <brk id="352" max="16383" man="1"/>
  </rowBreaks>
  <colBreaks count="1" manualBreakCount="1">
    <brk id="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A44" zoomScale="80" zoomScaleSheetLayoutView="80" workbookViewId="0">
      <selection activeCell="E59" sqref="E1:E1048576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306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1</v>
      </c>
      <c r="G5" s="11">
        <v>3</v>
      </c>
      <c r="H5" s="11">
        <v>0</v>
      </c>
      <c r="I5" s="10">
        <v>3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1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1</v>
      </c>
      <c r="G15" s="11">
        <v>16</v>
      </c>
      <c r="H15" s="11">
        <v>2</v>
      </c>
      <c r="I15" s="10">
        <v>18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1</v>
      </c>
      <c r="F23" s="11">
        <v>1</v>
      </c>
      <c r="G23" s="11">
        <v>24</v>
      </c>
      <c r="H23" s="11">
        <v>70</v>
      </c>
      <c r="I23" s="10">
        <v>94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36.75" customHeight="1">
      <c r="A26" s="22"/>
      <c r="B26" s="22" t="s">
        <v>3</v>
      </c>
      <c r="C26" s="22"/>
      <c r="D26" s="23"/>
      <c r="E26" s="29">
        <v>1</v>
      </c>
      <c r="F26" s="30">
        <v>4</v>
      </c>
      <c r="G26" s="30">
        <v>43</v>
      </c>
      <c r="H26" s="30">
        <v>72</v>
      </c>
      <c r="I26" s="31">
        <v>115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306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24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306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1</v>
      </c>
      <c r="G48" s="11">
        <v>57</v>
      </c>
      <c r="H48" s="11">
        <v>35</v>
      </c>
      <c r="I48" s="10">
        <v>92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1</v>
      </c>
      <c r="G55" s="10">
        <v>57</v>
      </c>
      <c r="H55" s="10">
        <v>35</v>
      </c>
      <c r="I55" s="10">
        <v>92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306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27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1</v>
      </c>
      <c r="G60" s="11">
        <v>8</v>
      </c>
      <c r="H60" s="11">
        <v>7</v>
      </c>
      <c r="I60" s="10">
        <v>15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1</v>
      </c>
      <c r="G68" s="10">
        <v>8</v>
      </c>
      <c r="H68" s="10">
        <v>7</v>
      </c>
      <c r="I68" s="10">
        <v>15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306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28.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4</v>
      </c>
      <c r="G73" s="11">
        <v>63</v>
      </c>
      <c r="H73" s="11">
        <v>120</v>
      </c>
      <c r="I73" s="10">
        <v>135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23.2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25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4</v>
      </c>
      <c r="G89" s="10">
        <v>63</v>
      </c>
      <c r="H89" s="10">
        <v>120</v>
      </c>
      <c r="I89" s="10">
        <v>135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306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306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1</v>
      </c>
      <c r="F105" s="11">
        <v>0</v>
      </c>
      <c r="G105" s="11">
        <v>46</v>
      </c>
      <c r="H105" s="11">
        <v>38</v>
      </c>
      <c r="I105" s="10">
        <v>84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1</v>
      </c>
      <c r="F119" s="10">
        <v>0</v>
      </c>
      <c r="G119" s="10">
        <v>46</v>
      </c>
      <c r="H119" s="10">
        <v>38</v>
      </c>
      <c r="I119" s="10">
        <v>84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306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306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306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306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306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0</v>
      </c>
      <c r="F201" s="10">
        <v>0</v>
      </c>
      <c r="G201" s="10">
        <v>0</v>
      </c>
      <c r="H201" s="10">
        <v>0</v>
      </c>
      <c r="I201" s="10">
        <v>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306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1</v>
      </c>
      <c r="F206" s="11">
        <v>0</v>
      </c>
      <c r="G206" s="11">
        <v>32</v>
      </c>
      <c r="H206" s="11">
        <v>37</v>
      </c>
      <c r="I206" s="10">
        <v>69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1</v>
      </c>
      <c r="G212" s="11">
        <v>40</v>
      </c>
      <c r="H212" s="11">
        <v>19</v>
      </c>
      <c r="I212" s="10">
        <v>59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1</v>
      </c>
      <c r="F219" s="10">
        <v>1</v>
      </c>
      <c r="G219" s="10">
        <v>72</v>
      </c>
      <c r="H219" s="10">
        <v>56</v>
      </c>
      <c r="I219" s="10">
        <v>128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306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1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1</v>
      </c>
      <c r="G233" s="11">
        <v>13</v>
      </c>
      <c r="H233" s="11">
        <v>13</v>
      </c>
      <c r="I233" s="10">
        <v>26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1</v>
      </c>
      <c r="F235" s="10">
        <v>1</v>
      </c>
      <c r="G235" s="10">
        <v>13</v>
      </c>
      <c r="H235" s="10">
        <v>13</v>
      </c>
      <c r="I235" s="10">
        <v>26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306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2</v>
      </c>
      <c r="G240" s="11">
        <v>97</v>
      </c>
      <c r="H240" s="11">
        <v>81</v>
      </c>
      <c r="I240" s="10">
        <v>178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1</v>
      </c>
      <c r="G241" s="11">
        <v>20</v>
      </c>
      <c r="H241" s="11">
        <v>30</v>
      </c>
      <c r="I241" s="10">
        <v>50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3</v>
      </c>
      <c r="G256" s="10">
        <v>117</v>
      </c>
      <c r="H256" s="10">
        <v>111</v>
      </c>
      <c r="I256" s="10">
        <v>228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306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306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306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1</v>
      </c>
      <c r="F306" s="11">
        <v>0</v>
      </c>
      <c r="G306" s="11">
        <v>0</v>
      </c>
      <c r="H306" s="11">
        <v>16</v>
      </c>
      <c r="I306" s="10">
        <v>16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1</v>
      </c>
      <c r="F310" s="10">
        <v>0</v>
      </c>
      <c r="G310" s="10">
        <v>0</v>
      </c>
      <c r="H310" s="10">
        <v>16</v>
      </c>
      <c r="I310" s="10">
        <v>16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306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306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306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306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306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306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6" manualBreakCount="6">
    <brk id="43" max="16383" man="1"/>
    <brk id="55" max="16383" man="1"/>
    <brk id="164" max="16383" man="1"/>
    <brk id="201" max="16383" man="1"/>
    <brk id="235" max="16383" man="1"/>
    <brk id="292" max="16383" man="1"/>
  </rowBreaks>
  <colBreaks count="1" manualBreakCount="1">
    <brk id="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D34" zoomScale="80" zoomScaleSheetLayoutView="80" workbookViewId="0">
      <selection activeCell="R50" sqref="R50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307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1</v>
      </c>
      <c r="G5" s="11">
        <v>32</v>
      </c>
      <c r="H5" s="11">
        <v>0</v>
      </c>
      <c r="I5" s="10">
        <v>32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1</v>
      </c>
      <c r="F7" s="11">
        <v>1</v>
      </c>
      <c r="G7" s="11">
        <v>79</v>
      </c>
      <c r="H7" s="11">
        <v>2</v>
      </c>
      <c r="I7" s="10">
        <v>81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2</v>
      </c>
      <c r="F8" s="11">
        <v>0</v>
      </c>
      <c r="G8" s="11">
        <v>55</v>
      </c>
      <c r="H8" s="11">
        <v>7</v>
      </c>
      <c r="I8" s="10">
        <v>62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1</v>
      </c>
      <c r="G16" s="11">
        <v>52</v>
      </c>
      <c r="H16" s="11">
        <v>0</v>
      </c>
      <c r="I16" s="10">
        <v>52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0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25.5" customHeight="1">
      <c r="A26" s="22"/>
      <c r="B26" s="22" t="s">
        <v>3</v>
      </c>
      <c r="C26" s="22"/>
      <c r="D26" s="23"/>
      <c r="E26" s="29">
        <v>3</v>
      </c>
      <c r="F26" s="30">
        <v>3</v>
      </c>
      <c r="G26" s="30">
        <v>218</v>
      </c>
      <c r="H26" s="30">
        <v>9</v>
      </c>
      <c r="I26" s="31">
        <v>227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307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1</v>
      </c>
      <c r="G31" s="11">
        <v>18</v>
      </c>
      <c r="H31" s="11">
        <v>0</v>
      </c>
      <c r="I31" s="10">
        <v>18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1</v>
      </c>
      <c r="F32" s="11">
        <v>2</v>
      </c>
      <c r="G32" s="11">
        <v>92</v>
      </c>
      <c r="H32" s="11">
        <v>18</v>
      </c>
      <c r="I32" s="10">
        <v>110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1</v>
      </c>
      <c r="F33" s="11">
        <v>1</v>
      </c>
      <c r="G33" s="11">
        <v>74</v>
      </c>
      <c r="H33" s="11">
        <v>3</v>
      </c>
      <c r="I33" s="10">
        <v>77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1</v>
      </c>
      <c r="F37" s="11">
        <v>0</v>
      </c>
      <c r="G37" s="11">
        <v>23</v>
      </c>
      <c r="H37" s="11">
        <v>3</v>
      </c>
      <c r="I37" s="10">
        <v>26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2</v>
      </c>
      <c r="G40" s="11">
        <v>41</v>
      </c>
      <c r="H40" s="11">
        <v>12</v>
      </c>
      <c r="I40" s="10">
        <v>53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1</v>
      </c>
      <c r="G41" s="11">
        <v>12</v>
      </c>
      <c r="H41" s="11">
        <v>0</v>
      </c>
      <c r="I41" s="10">
        <v>12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4</v>
      </c>
      <c r="F43" s="10">
        <v>7</v>
      </c>
      <c r="G43" s="10">
        <v>278</v>
      </c>
      <c r="H43" s="10">
        <v>37</v>
      </c>
      <c r="I43" s="10">
        <v>315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307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1</v>
      </c>
      <c r="G49" s="11">
        <v>38</v>
      </c>
      <c r="H49" s="11">
        <v>0</v>
      </c>
      <c r="I49" s="10">
        <v>38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1</v>
      </c>
      <c r="G55" s="10">
        <v>38</v>
      </c>
      <c r="H55" s="10">
        <v>0</v>
      </c>
      <c r="I55" s="10">
        <v>38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307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1</v>
      </c>
      <c r="F65" s="11">
        <v>0</v>
      </c>
      <c r="G65" s="11">
        <v>37</v>
      </c>
      <c r="H65" s="11">
        <v>0</v>
      </c>
      <c r="I65" s="10">
        <v>37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1</v>
      </c>
      <c r="F68" s="10">
        <v>0</v>
      </c>
      <c r="G68" s="10">
        <v>37</v>
      </c>
      <c r="H68" s="10">
        <v>0</v>
      </c>
      <c r="I68" s="10">
        <v>37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307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1</v>
      </c>
      <c r="G80" s="11">
        <v>22</v>
      </c>
      <c r="H80" s="11">
        <v>1</v>
      </c>
      <c r="I80" s="10">
        <v>23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1</v>
      </c>
      <c r="G89" s="10">
        <v>22</v>
      </c>
      <c r="H89" s="10">
        <v>1</v>
      </c>
      <c r="I89" s="10">
        <v>23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307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1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1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307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1</v>
      </c>
      <c r="F105" s="11">
        <v>1</v>
      </c>
      <c r="G105" s="11">
        <v>0</v>
      </c>
      <c r="H105" s="11">
        <v>22</v>
      </c>
      <c r="I105" s="10">
        <v>22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1</v>
      </c>
      <c r="G107" s="11">
        <v>22</v>
      </c>
      <c r="H107" s="11">
        <v>0</v>
      </c>
      <c r="I107" s="10">
        <v>22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1</v>
      </c>
      <c r="F109" s="11">
        <v>0</v>
      </c>
      <c r="G109" s="11">
        <v>56</v>
      </c>
      <c r="H109" s="11">
        <v>0</v>
      </c>
      <c r="I109" s="10">
        <v>56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1</v>
      </c>
      <c r="F110" s="11">
        <v>1</v>
      </c>
      <c r="G110" s="11">
        <v>22</v>
      </c>
      <c r="H110" s="11">
        <v>0</v>
      </c>
      <c r="I110" s="10">
        <v>22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1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2</v>
      </c>
      <c r="G113" s="11">
        <v>31</v>
      </c>
      <c r="H113" s="11">
        <v>0</v>
      </c>
      <c r="I113" s="10">
        <v>31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1</v>
      </c>
      <c r="F117" s="11">
        <v>0</v>
      </c>
      <c r="G117" s="11">
        <v>36</v>
      </c>
      <c r="H117" s="11">
        <v>0</v>
      </c>
      <c r="I117" s="10">
        <v>36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5</v>
      </c>
      <c r="F119" s="10">
        <v>5</v>
      </c>
      <c r="G119" s="10">
        <v>167</v>
      </c>
      <c r="H119" s="10">
        <v>22</v>
      </c>
      <c r="I119" s="10">
        <v>189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307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1</v>
      </c>
      <c r="F126" s="11">
        <v>0</v>
      </c>
      <c r="G126" s="11">
        <v>30</v>
      </c>
      <c r="H126" s="11">
        <v>16</v>
      </c>
      <c r="I126" s="10">
        <v>46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1</v>
      </c>
      <c r="F133" s="10">
        <v>0</v>
      </c>
      <c r="G133" s="10">
        <v>30</v>
      </c>
      <c r="H133" s="10">
        <v>16</v>
      </c>
      <c r="I133" s="10">
        <v>46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307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1</v>
      </c>
      <c r="F138" s="11">
        <v>0</v>
      </c>
      <c r="G138" s="11">
        <v>45</v>
      </c>
      <c r="H138" s="11">
        <v>0</v>
      </c>
      <c r="I138" s="10">
        <v>45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1</v>
      </c>
      <c r="F142" s="11">
        <v>0</v>
      </c>
      <c r="G142" s="11">
        <v>68</v>
      </c>
      <c r="H142" s="11">
        <v>27</v>
      </c>
      <c r="I142" s="10">
        <v>95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1</v>
      </c>
      <c r="F146" s="11">
        <v>0</v>
      </c>
      <c r="G146" s="11">
        <v>48</v>
      </c>
      <c r="H146" s="11">
        <v>35</v>
      </c>
      <c r="I146" s="10">
        <v>83</v>
      </c>
    </row>
    <row r="147" spans="1:9" ht="27">
      <c r="A147" s="63" t="s">
        <v>3</v>
      </c>
      <c r="B147" s="63"/>
      <c r="C147" s="63"/>
      <c r="D147" s="64"/>
      <c r="E147" s="10">
        <v>3</v>
      </c>
      <c r="F147" s="10">
        <v>0</v>
      </c>
      <c r="G147" s="10">
        <v>161</v>
      </c>
      <c r="H147" s="10">
        <v>62</v>
      </c>
      <c r="I147" s="10">
        <v>223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307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1</v>
      </c>
      <c r="G155" s="11">
        <v>14</v>
      </c>
      <c r="H155" s="11">
        <v>6</v>
      </c>
      <c r="I155" s="10">
        <v>20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1</v>
      </c>
      <c r="F156" s="11">
        <v>0</v>
      </c>
      <c r="G156" s="11">
        <v>74</v>
      </c>
      <c r="H156" s="11">
        <v>0</v>
      </c>
      <c r="I156" s="10">
        <v>74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1</v>
      </c>
      <c r="G157" s="11">
        <v>10</v>
      </c>
      <c r="H157" s="11">
        <v>20</v>
      </c>
      <c r="I157" s="10">
        <v>30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1</v>
      </c>
      <c r="F164" s="10">
        <v>2</v>
      </c>
      <c r="G164" s="10">
        <v>98</v>
      </c>
      <c r="H164" s="10">
        <v>26</v>
      </c>
      <c r="I164" s="10">
        <v>124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307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1</v>
      </c>
      <c r="F175" s="11">
        <v>0</v>
      </c>
      <c r="G175" s="11">
        <v>8</v>
      </c>
      <c r="H175" s="11">
        <v>17</v>
      </c>
      <c r="I175" s="10">
        <v>25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1</v>
      </c>
      <c r="F176" s="11">
        <v>0</v>
      </c>
      <c r="G176" s="11">
        <v>62</v>
      </c>
      <c r="H176" s="11">
        <v>36</v>
      </c>
      <c r="I176" s="10">
        <v>98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2</v>
      </c>
      <c r="F180" s="10">
        <v>0</v>
      </c>
      <c r="G180" s="10">
        <v>70</v>
      </c>
      <c r="H180" s="10">
        <v>53</v>
      </c>
      <c r="I180" s="10">
        <v>123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307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1</v>
      </c>
      <c r="G186" s="11">
        <v>30</v>
      </c>
      <c r="H186" s="11">
        <v>0</v>
      </c>
      <c r="I186" s="10">
        <v>30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1</v>
      </c>
      <c r="F190" s="11">
        <v>0</v>
      </c>
      <c r="G190" s="11">
        <v>68</v>
      </c>
      <c r="H190" s="11">
        <v>7</v>
      </c>
      <c r="I190" s="10">
        <v>75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1</v>
      </c>
      <c r="F201" s="10">
        <v>1</v>
      </c>
      <c r="G201" s="10">
        <v>98</v>
      </c>
      <c r="H201" s="10">
        <v>7</v>
      </c>
      <c r="I201" s="10">
        <v>105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307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5</v>
      </c>
      <c r="F206" s="11">
        <v>0</v>
      </c>
      <c r="G206" s="11">
        <v>253</v>
      </c>
      <c r="H206" s="11">
        <v>66</v>
      </c>
      <c r="I206" s="10">
        <v>319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1</v>
      </c>
      <c r="F207" s="11">
        <v>0</v>
      </c>
      <c r="G207" s="11">
        <v>78</v>
      </c>
      <c r="H207" s="11">
        <v>22</v>
      </c>
      <c r="I207" s="10">
        <v>100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1</v>
      </c>
      <c r="F210" s="11">
        <v>0</v>
      </c>
      <c r="G210" s="11">
        <v>25</v>
      </c>
      <c r="H210" s="11">
        <v>0</v>
      </c>
      <c r="I210" s="10">
        <v>25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2</v>
      </c>
      <c r="F212" s="11">
        <v>0</v>
      </c>
      <c r="G212" s="11">
        <v>47</v>
      </c>
      <c r="H212" s="11">
        <v>26</v>
      </c>
      <c r="I212" s="10">
        <v>73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1</v>
      </c>
      <c r="F215" s="11">
        <v>0</v>
      </c>
      <c r="G215" s="11">
        <v>33</v>
      </c>
      <c r="H215" s="11">
        <v>0</v>
      </c>
      <c r="I215" s="10">
        <v>33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1</v>
      </c>
      <c r="F216" s="11">
        <v>0</v>
      </c>
      <c r="G216" s="11">
        <v>85</v>
      </c>
      <c r="H216" s="11">
        <v>2</v>
      </c>
      <c r="I216" s="10">
        <v>87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1</v>
      </c>
      <c r="F217" s="11">
        <v>0</v>
      </c>
      <c r="G217" s="11">
        <v>40</v>
      </c>
      <c r="H217" s="11">
        <v>7</v>
      </c>
      <c r="I217" s="10">
        <v>47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12</v>
      </c>
      <c r="F219" s="10">
        <v>0</v>
      </c>
      <c r="G219" s="10">
        <v>561</v>
      </c>
      <c r="H219" s="10">
        <v>123</v>
      </c>
      <c r="I219" s="10">
        <v>684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307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1</v>
      </c>
      <c r="F224" s="11">
        <v>1</v>
      </c>
      <c r="G224" s="11">
        <v>139</v>
      </c>
      <c r="H224" s="11">
        <v>26</v>
      </c>
      <c r="I224" s="10">
        <v>165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2</v>
      </c>
      <c r="F226" s="11">
        <v>0</v>
      </c>
      <c r="G226" s="11">
        <v>71</v>
      </c>
      <c r="H226" s="11">
        <v>12</v>
      </c>
      <c r="I226" s="10">
        <v>83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3</v>
      </c>
      <c r="F235" s="10">
        <v>1</v>
      </c>
      <c r="G235" s="10">
        <v>210</v>
      </c>
      <c r="H235" s="10">
        <v>38</v>
      </c>
      <c r="I235" s="10">
        <v>248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307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1</v>
      </c>
      <c r="G241" s="11">
        <v>30</v>
      </c>
      <c r="H241" s="11">
        <v>0</v>
      </c>
      <c r="I241" s="10">
        <v>30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1</v>
      </c>
      <c r="F243" s="11">
        <v>0</v>
      </c>
      <c r="G243" s="11">
        <v>38</v>
      </c>
      <c r="H243" s="11">
        <v>0</v>
      </c>
      <c r="I243" s="10">
        <v>38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1</v>
      </c>
      <c r="G244" s="11">
        <v>52</v>
      </c>
      <c r="H244" s="11">
        <v>14</v>
      </c>
      <c r="I244" s="10">
        <v>66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1</v>
      </c>
      <c r="F246" s="11">
        <v>0</v>
      </c>
      <c r="G246" s="11">
        <v>57</v>
      </c>
      <c r="H246" s="11">
        <v>11</v>
      </c>
      <c r="I246" s="10">
        <v>68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1</v>
      </c>
      <c r="F250" s="11">
        <v>0</v>
      </c>
      <c r="G250" s="11">
        <v>32</v>
      </c>
      <c r="H250" s="11">
        <v>5</v>
      </c>
      <c r="I250" s="10">
        <v>37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2</v>
      </c>
      <c r="F251" s="11">
        <v>0</v>
      </c>
      <c r="G251" s="11">
        <v>42</v>
      </c>
      <c r="H251" s="11">
        <v>3</v>
      </c>
      <c r="I251" s="10">
        <v>45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5</v>
      </c>
      <c r="F256" s="10">
        <v>2</v>
      </c>
      <c r="G256" s="10">
        <v>251</v>
      </c>
      <c r="H256" s="10">
        <v>33</v>
      </c>
      <c r="I256" s="10">
        <v>284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307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1</v>
      </c>
      <c r="F266" s="11">
        <v>0</v>
      </c>
      <c r="G266" s="11">
        <v>22</v>
      </c>
      <c r="H266" s="11">
        <v>0</v>
      </c>
      <c r="I266" s="10">
        <v>22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1</v>
      </c>
      <c r="F274" s="10">
        <v>0</v>
      </c>
      <c r="G274" s="10">
        <v>22</v>
      </c>
      <c r="H274" s="10">
        <v>0</v>
      </c>
      <c r="I274" s="10">
        <v>22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307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1</v>
      </c>
      <c r="F279" s="11">
        <v>0</v>
      </c>
      <c r="G279" s="11">
        <v>87</v>
      </c>
      <c r="H279" s="11">
        <v>58</v>
      </c>
      <c r="I279" s="10">
        <v>145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1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1</v>
      </c>
      <c r="F284" s="11">
        <v>0</v>
      </c>
      <c r="G284" s="11">
        <v>14</v>
      </c>
      <c r="H284" s="11">
        <v>6</v>
      </c>
      <c r="I284" s="10">
        <v>20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1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4</v>
      </c>
      <c r="F292" s="10">
        <v>0</v>
      </c>
      <c r="G292" s="10">
        <v>101</v>
      </c>
      <c r="H292" s="10">
        <v>64</v>
      </c>
      <c r="I292" s="10">
        <v>165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307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307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307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2</v>
      </c>
      <c r="F331" s="11">
        <v>0</v>
      </c>
      <c r="G331" s="11">
        <v>36</v>
      </c>
      <c r="H331" s="11">
        <v>0</v>
      </c>
      <c r="I331" s="10">
        <v>36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2</v>
      </c>
      <c r="F332" s="11">
        <v>1</v>
      </c>
      <c r="G332" s="11">
        <v>84</v>
      </c>
      <c r="H332" s="11">
        <v>7</v>
      </c>
      <c r="I332" s="10">
        <v>91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1</v>
      </c>
      <c r="F333" s="11">
        <v>0</v>
      </c>
      <c r="G333" s="11">
        <v>61</v>
      </c>
      <c r="H333" s="11">
        <v>7</v>
      </c>
      <c r="I333" s="10">
        <v>68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1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6</v>
      </c>
      <c r="F340" s="10">
        <v>1</v>
      </c>
      <c r="G340" s="10">
        <v>181</v>
      </c>
      <c r="H340" s="10">
        <v>14</v>
      </c>
      <c r="I340" s="10">
        <v>195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307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2</v>
      </c>
      <c r="F347" s="11">
        <v>0</v>
      </c>
      <c r="G347" s="11">
        <v>73</v>
      </c>
      <c r="H347" s="11">
        <v>61</v>
      </c>
      <c r="I347" s="10">
        <v>134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1</v>
      </c>
      <c r="F349" s="11">
        <v>0</v>
      </c>
      <c r="G349" s="11">
        <v>0</v>
      </c>
      <c r="H349" s="11">
        <v>48</v>
      </c>
      <c r="I349" s="10">
        <v>48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3</v>
      </c>
      <c r="F352" s="10">
        <v>0</v>
      </c>
      <c r="G352" s="10">
        <v>73</v>
      </c>
      <c r="H352" s="10">
        <v>109</v>
      </c>
      <c r="I352" s="10">
        <v>182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307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1</v>
      </c>
      <c r="G357" s="11">
        <v>0</v>
      </c>
      <c r="H357" s="11">
        <v>16</v>
      </c>
      <c r="I357" s="10">
        <v>16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1</v>
      </c>
      <c r="G360" s="11">
        <v>64</v>
      </c>
      <c r="H360" s="11">
        <v>46</v>
      </c>
      <c r="I360" s="10">
        <v>110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2</v>
      </c>
      <c r="G370" s="10">
        <v>64</v>
      </c>
      <c r="H370" s="10">
        <v>62</v>
      </c>
      <c r="I370" s="10">
        <v>126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307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307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4" manualBreakCount="4">
    <brk id="43" max="16383" man="1"/>
    <brk id="55" max="16383" man="1"/>
    <brk id="235" max="16383" man="1"/>
    <brk id="292" max="16383" man="1"/>
  </rowBreaks>
  <colBreaks count="1" manualBreakCount="1">
    <brk id="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E82" zoomScale="80" zoomScaleSheetLayoutView="80" workbookViewId="0">
      <selection activeCell="E82" sqref="E1:E1048576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8" width="11.5703125" style="1" bestFit="1" customWidth="1"/>
    <col min="9" max="9" width="12.140625" style="1" bestFit="1" customWidth="1"/>
    <col min="10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23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1</v>
      </c>
      <c r="F5" s="11">
        <v>1</v>
      </c>
      <c r="G5" s="11">
        <v>260</v>
      </c>
      <c r="H5" s="11">
        <v>134</v>
      </c>
      <c r="I5" s="10">
        <v>394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1</v>
      </c>
      <c r="F7" s="11">
        <v>0</v>
      </c>
      <c r="G7" s="11">
        <v>117</v>
      </c>
      <c r="H7" s="11">
        <v>55</v>
      </c>
      <c r="I7" s="10">
        <v>172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1</v>
      </c>
      <c r="F12" s="11">
        <v>0</v>
      </c>
      <c r="G12" s="11">
        <v>27</v>
      </c>
      <c r="H12" s="11">
        <v>0</v>
      </c>
      <c r="I12" s="10">
        <v>27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1</v>
      </c>
      <c r="F22" s="11">
        <v>1</v>
      </c>
      <c r="G22" s="11">
        <v>69</v>
      </c>
      <c r="H22" s="11">
        <v>86</v>
      </c>
      <c r="I22" s="10">
        <v>155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1</v>
      </c>
      <c r="F23" s="11">
        <v>0</v>
      </c>
      <c r="G23" s="11">
        <v>423</v>
      </c>
      <c r="H23" s="11">
        <v>218</v>
      </c>
      <c r="I23" s="10">
        <v>641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1</v>
      </c>
      <c r="F25" s="11">
        <v>0</v>
      </c>
      <c r="G25" s="11">
        <v>63</v>
      </c>
      <c r="H25" s="11">
        <v>18</v>
      </c>
      <c r="I25" s="10">
        <v>81</v>
      </c>
    </row>
    <row r="26" spans="1:9" ht="18.75" customHeight="1">
      <c r="A26" s="22"/>
      <c r="B26" s="22" t="s">
        <v>3</v>
      </c>
      <c r="C26" s="22"/>
      <c r="D26" s="23"/>
      <c r="E26" s="29">
        <v>6</v>
      </c>
      <c r="F26" s="30">
        <v>2</v>
      </c>
      <c r="G26" s="30">
        <v>959</v>
      </c>
      <c r="H26" s="30">
        <v>511</v>
      </c>
      <c r="I26" s="31">
        <v>1470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23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1</v>
      </c>
      <c r="F32" s="11">
        <v>0</v>
      </c>
      <c r="G32" s="11">
        <v>185</v>
      </c>
      <c r="H32" s="11">
        <v>119</v>
      </c>
      <c r="I32" s="10">
        <v>304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1</v>
      </c>
      <c r="G34" s="11">
        <v>80</v>
      </c>
      <c r="H34" s="11">
        <v>70</v>
      </c>
      <c r="I34" s="10">
        <v>150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1</v>
      </c>
      <c r="G42" s="11">
        <v>10</v>
      </c>
      <c r="H42" s="11">
        <v>5</v>
      </c>
      <c r="I42" s="10">
        <v>15</v>
      </c>
    </row>
    <row r="43" spans="1:9" ht="27">
      <c r="A43" s="63"/>
      <c r="B43" s="63" t="s">
        <v>294</v>
      </c>
      <c r="C43" s="63"/>
      <c r="D43" s="64"/>
      <c r="E43" s="10">
        <v>1</v>
      </c>
      <c r="F43" s="10">
        <v>2</v>
      </c>
      <c r="G43" s="10">
        <v>275</v>
      </c>
      <c r="H43" s="10">
        <v>194</v>
      </c>
      <c r="I43" s="10">
        <v>469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23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2</v>
      </c>
      <c r="F48" s="11">
        <v>0</v>
      </c>
      <c r="G48" s="11">
        <v>69</v>
      </c>
      <c r="H48" s="11">
        <v>26</v>
      </c>
      <c r="I48" s="10">
        <v>95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2</v>
      </c>
      <c r="F49" s="11">
        <v>0</v>
      </c>
      <c r="G49" s="11">
        <v>68</v>
      </c>
      <c r="H49" s="11">
        <v>59</v>
      </c>
      <c r="I49" s="10">
        <v>127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4</v>
      </c>
      <c r="F55" s="10">
        <v>0</v>
      </c>
      <c r="G55" s="10">
        <v>137</v>
      </c>
      <c r="H55" s="10">
        <v>85</v>
      </c>
      <c r="I55" s="10">
        <v>222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23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1</v>
      </c>
      <c r="G60" s="11">
        <v>7</v>
      </c>
      <c r="H60" s="11">
        <v>3</v>
      </c>
      <c r="I60" s="10">
        <v>10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1</v>
      </c>
      <c r="G68" s="10">
        <v>7</v>
      </c>
      <c r="H68" s="10">
        <v>3</v>
      </c>
      <c r="I68" s="10">
        <v>10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23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1</v>
      </c>
      <c r="F73" s="11">
        <v>1</v>
      </c>
      <c r="G73" s="11">
        <v>98</v>
      </c>
      <c r="H73" s="11">
        <v>39</v>
      </c>
      <c r="I73" s="10">
        <v>137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1</v>
      </c>
      <c r="F76" s="11">
        <v>0</v>
      </c>
      <c r="G76" s="11">
        <v>134</v>
      </c>
      <c r="H76" s="11">
        <v>106</v>
      </c>
      <c r="I76" s="10">
        <v>240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1</v>
      </c>
      <c r="G80" s="11">
        <v>221</v>
      </c>
      <c r="H80" s="11">
        <v>156</v>
      </c>
      <c r="I80" s="10">
        <v>377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2</v>
      </c>
      <c r="F89" s="10">
        <v>2</v>
      </c>
      <c r="G89" s="10">
        <v>453</v>
      </c>
      <c r="H89" s="10">
        <v>301</v>
      </c>
      <c r="I89" s="10">
        <v>754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23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23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1</v>
      </c>
      <c r="F105" s="11">
        <v>0</v>
      </c>
      <c r="G105" s="11">
        <v>81</v>
      </c>
      <c r="H105" s="11">
        <v>89</v>
      </c>
      <c r="I105" s="10">
        <v>170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1</v>
      </c>
      <c r="F119" s="10">
        <v>0</v>
      </c>
      <c r="G119" s="10">
        <v>81</v>
      </c>
      <c r="H119" s="10">
        <v>89</v>
      </c>
      <c r="I119" s="10">
        <v>170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23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23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23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1</v>
      </c>
      <c r="F152" s="11">
        <v>1</v>
      </c>
      <c r="G152" s="11">
        <v>118</v>
      </c>
      <c r="H152" s="11">
        <v>55</v>
      </c>
      <c r="I152" s="10">
        <v>173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1</v>
      </c>
      <c r="F154" s="11">
        <v>0</v>
      </c>
      <c r="G154" s="11">
        <v>27</v>
      </c>
      <c r="H154" s="11">
        <v>26</v>
      </c>
      <c r="I154" s="10">
        <v>53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1</v>
      </c>
      <c r="G157" s="11">
        <v>30</v>
      </c>
      <c r="H157" s="11">
        <v>20</v>
      </c>
      <c r="I157" s="10">
        <v>50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2</v>
      </c>
      <c r="F164" s="10">
        <v>2</v>
      </c>
      <c r="G164" s="10">
        <v>175</v>
      </c>
      <c r="H164" s="10">
        <v>101</v>
      </c>
      <c r="I164" s="10">
        <v>276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23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23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1</v>
      </c>
      <c r="F185" s="11">
        <v>0</v>
      </c>
      <c r="G185" s="11">
        <v>45</v>
      </c>
      <c r="H185" s="11">
        <v>35</v>
      </c>
      <c r="I185" s="10">
        <v>80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2</v>
      </c>
      <c r="F186" s="11">
        <v>0</v>
      </c>
      <c r="G186" s="11">
        <v>215</v>
      </c>
      <c r="H186" s="11">
        <v>120</v>
      </c>
      <c r="I186" s="10">
        <v>335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1</v>
      </c>
      <c r="F188" s="11">
        <v>0</v>
      </c>
      <c r="G188" s="11">
        <v>259</v>
      </c>
      <c r="H188" s="11">
        <v>173</v>
      </c>
      <c r="I188" s="10">
        <v>432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1</v>
      </c>
      <c r="F189" s="11">
        <v>0</v>
      </c>
      <c r="G189" s="11">
        <v>52</v>
      </c>
      <c r="H189" s="11">
        <v>48</v>
      </c>
      <c r="I189" s="10">
        <v>100</v>
      </c>
    </row>
    <row r="190" spans="1:9" ht="33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1</v>
      </c>
      <c r="F192" s="11">
        <v>0</v>
      </c>
      <c r="G192" s="11">
        <v>44</v>
      </c>
      <c r="H192" s="11">
        <v>42</v>
      </c>
      <c r="I192" s="10">
        <v>86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6</v>
      </c>
      <c r="F201" s="10">
        <v>0</v>
      </c>
      <c r="G201" s="10">
        <v>615</v>
      </c>
      <c r="H201" s="10">
        <v>418</v>
      </c>
      <c r="I201" s="10">
        <v>1033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23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1</v>
      </c>
      <c r="F206" s="11">
        <v>0</v>
      </c>
      <c r="G206" s="11">
        <v>102</v>
      </c>
      <c r="H206" s="11">
        <v>82</v>
      </c>
      <c r="I206" s="10">
        <v>184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1</v>
      </c>
      <c r="F208" s="11">
        <v>0</v>
      </c>
      <c r="G208" s="11">
        <v>50</v>
      </c>
      <c r="H208" s="11">
        <v>43</v>
      </c>
      <c r="I208" s="10">
        <v>93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1</v>
      </c>
      <c r="F211" s="11">
        <v>0</v>
      </c>
      <c r="G211" s="11">
        <v>19</v>
      </c>
      <c r="H211" s="11">
        <v>4</v>
      </c>
      <c r="I211" s="10">
        <v>23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3</v>
      </c>
      <c r="F219" s="10">
        <v>0</v>
      </c>
      <c r="G219" s="10">
        <v>171</v>
      </c>
      <c r="H219" s="10">
        <v>129</v>
      </c>
      <c r="I219" s="10">
        <v>300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23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1</v>
      </c>
      <c r="F224" s="11">
        <v>0</v>
      </c>
      <c r="G224" s="11">
        <v>110</v>
      </c>
      <c r="H224" s="11">
        <v>70</v>
      </c>
      <c r="I224" s="10">
        <v>180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1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1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1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4</v>
      </c>
      <c r="F235" s="10">
        <v>0</v>
      </c>
      <c r="G235" s="10">
        <v>110</v>
      </c>
      <c r="H235" s="10">
        <v>70</v>
      </c>
      <c r="I235" s="10">
        <v>180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23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1</v>
      </c>
      <c r="F241" s="11">
        <v>0</v>
      </c>
      <c r="G241" s="11">
        <v>92</v>
      </c>
      <c r="H241" s="11">
        <v>41</v>
      </c>
      <c r="I241" s="10">
        <v>133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1</v>
      </c>
      <c r="F244" s="11">
        <v>0</v>
      </c>
      <c r="G244" s="11">
        <v>171</v>
      </c>
      <c r="H244" s="11">
        <v>55</v>
      </c>
      <c r="I244" s="10">
        <v>226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2</v>
      </c>
      <c r="G245" s="11">
        <v>105</v>
      </c>
      <c r="H245" s="11">
        <v>49</v>
      </c>
      <c r="I245" s="10">
        <v>154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2</v>
      </c>
      <c r="F256" s="10">
        <v>2</v>
      </c>
      <c r="G256" s="10">
        <v>368</v>
      </c>
      <c r="H256" s="10">
        <v>145</v>
      </c>
      <c r="I256" s="10">
        <v>513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23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58</v>
      </c>
      <c r="H262" s="11">
        <v>26</v>
      </c>
      <c r="I262" s="10">
        <v>84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58</v>
      </c>
      <c r="H274" s="10">
        <v>26</v>
      </c>
      <c r="I274" s="10">
        <v>84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23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23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1</v>
      </c>
      <c r="F297" s="11">
        <v>0</v>
      </c>
      <c r="G297" s="11">
        <v>20</v>
      </c>
      <c r="H297" s="11">
        <v>10</v>
      </c>
      <c r="I297" s="10">
        <v>30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1</v>
      </c>
      <c r="F310" s="10">
        <v>0</v>
      </c>
      <c r="G310" s="10">
        <v>20</v>
      </c>
      <c r="H310" s="10">
        <v>10</v>
      </c>
      <c r="I310" s="10">
        <v>30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23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1</v>
      </c>
      <c r="G317" s="11">
        <v>25</v>
      </c>
      <c r="H317" s="11">
        <v>0</v>
      </c>
      <c r="I317" s="10">
        <v>25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1</v>
      </c>
      <c r="G326" s="10">
        <v>25</v>
      </c>
      <c r="H326" s="10">
        <v>0</v>
      </c>
      <c r="I326" s="10">
        <v>25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23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2</v>
      </c>
      <c r="F333" s="11">
        <v>0</v>
      </c>
      <c r="G333" s="11">
        <v>68</v>
      </c>
      <c r="H333" s="11">
        <v>6</v>
      </c>
      <c r="I333" s="10">
        <v>74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2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4</v>
      </c>
      <c r="F340" s="10">
        <v>0</v>
      </c>
      <c r="G340" s="10">
        <v>68</v>
      </c>
      <c r="H340" s="10">
        <v>6</v>
      </c>
      <c r="I340" s="10">
        <v>74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23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23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23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1</v>
      </c>
      <c r="F375" s="11">
        <v>0</v>
      </c>
      <c r="G375" s="11">
        <v>40</v>
      </c>
      <c r="H375" s="11">
        <v>30</v>
      </c>
      <c r="I375" s="10">
        <v>70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1</v>
      </c>
      <c r="F381" s="10">
        <v>0</v>
      </c>
      <c r="G381" s="10">
        <v>40</v>
      </c>
      <c r="H381" s="10">
        <v>30</v>
      </c>
      <c r="I381" s="10">
        <v>70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23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2" orientation="portrait" verticalDpi="597" r:id="rId1"/>
  <rowBreaks count="2" manualBreakCount="2">
    <brk id="55" max="16383" man="1"/>
    <brk id="23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D1" zoomScale="80" zoomScaleSheetLayoutView="80" workbookViewId="0">
      <selection activeCell="E4" sqref="E1:E1048576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24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23.25" customHeight="1">
      <c r="A23" s="61"/>
      <c r="B23" s="61"/>
      <c r="C23" s="24">
        <v>1152</v>
      </c>
      <c r="D23" s="24" t="s">
        <v>83</v>
      </c>
      <c r="E23" s="11">
        <v>0</v>
      </c>
      <c r="F23" s="11">
        <v>0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23.25" customHeight="1">
      <c r="A26" s="22"/>
      <c r="B26" s="22" t="s">
        <v>3</v>
      </c>
      <c r="C26" s="22"/>
      <c r="D26" s="23"/>
      <c r="E26" s="32">
        <v>0</v>
      </c>
      <c r="F26" s="33">
        <v>0</v>
      </c>
      <c r="G26" s="33">
        <v>0</v>
      </c>
      <c r="H26" s="33">
        <v>0</v>
      </c>
      <c r="I26" s="34">
        <v>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24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22.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1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1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1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1</v>
      </c>
      <c r="G42" s="11">
        <v>20</v>
      </c>
      <c r="H42" s="11">
        <v>0</v>
      </c>
      <c r="I42" s="10">
        <v>20</v>
      </c>
    </row>
    <row r="43" spans="1:9" ht="27">
      <c r="A43" s="63"/>
      <c r="B43" s="63" t="s">
        <v>294</v>
      </c>
      <c r="C43" s="63"/>
      <c r="D43" s="64"/>
      <c r="E43" s="10">
        <v>1</v>
      </c>
      <c r="F43" s="10">
        <v>3</v>
      </c>
      <c r="G43" s="10">
        <v>20</v>
      </c>
      <c r="H43" s="10">
        <v>0</v>
      </c>
      <c r="I43" s="10">
        <v>20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24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15.75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30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1</v>
      </c>
      <c r="F48" s="11">
        <v>0</v>
      </c>
      <c r="G48" s="11">
        <v>38</v>
      </c>
      <c r="H48" s="11">
        <v>2</v>
      </c>
      <c r="I48" s="10">
        <v>40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1</v>
      </c>
      <c r="F49" s="11">
        <v>0</v>
      </c>
      <c r="G49" s="11">
        <v>60</v>
      </c>
      <c r="H49" s="11">
        <v>20</v>
      </c>
      <c r="I49" s="10">
        <v>80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2</v>
      </c>
      <c r="F55" s="10">
        <v>0</v>
      </c>
      <c r="G55" s="10">
        <v>98</v>
      </c>
      <c r="H55" s="10">
        <v>22</v>
      </c>
      <c r="I55" s="10">
        <v>120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24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1</v>
      </c>
      <c r="F61" s="11">
        <v>0</v>
      </c>
      <c r="G61" s="11">
        <v>18</v>
      </c>
      <c r="H61" s="11">
        <v>5</v>
      </c>
      <c r="I61" s="10">
        <v>23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1</v>
      </c>
      <c r="F66" s="11">
        <v>0</v>
      </c>
      <c r="G66" s="11">
        <v>12</v>
      </c>
      <c r="H66" s="11">
        <v>0</v>
      </c>
      <c r="I66" s="10">
        <v>12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2</v>
      </c>
      <c r="F68" s="10">
        <v>0</v>
      </c>
      <c r="G68" s="10">
        <v>30</v>
      </c>
      <c r="H68" s="10">
        <v>5</v>
      </c>
      <c r="I68" s="10">
        <v>35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24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1</v>
      </c>
      <c r="G73" s="11">
        <v>40</v>
      </c>
      <c r="H73" s="11">
        <v>0</v>
      </c>
      <c r="I73" s="10">
        <v>40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1</v>
      </c>
      <c r="G74" s="11">
        <v>19</v>
      </c>
      <c r="H74" s="11">
        <v>2</v>
      </c>
      <c r="I74" s="10">
        <v>21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1</v>
      </c>
      <c r="G79" s="11">
        <v>38</v>
      </c>
      <c r="H79" s="11">
        <v>12</v>
      </c>
      <c r="I79" s="10">
        <v>50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1</v>
      </c>
      <c r="F82" s="11">
        <v>0</v>
      </c>
      <c r="G82" s="11">
        <v>0</v>
      </c>
      <c r="H82" s="11">
        <v>44</v>
      </c>
      <c r="I82" s="10">
        <v>44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1</v>
      </c>
      <c r="F84" s="11">
        <v>0</v>
      </c>
      <c r="G84" s="11">
        <v>26</v>
      </c>
      <c r="H84" s="11">
        <v>0</v>
      </c>
      <c r="I84" s="10">
        <v>26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2</v>
      </c>
      <c r="F89" s="10">
        <v>3</v>
      </c>
      <c r="G89" s="10">
        <v>123</v>
      </c>
      <c r="H89" s="10">
        <v>58</v>
      </c>
      <c r="I89" s="10">
        <v>181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24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1</v>
      </c>
      <c r="G94" s="11">
        <v>22</v>
      </c>
      <c r="H94" s="11">
        <v>0</v>
      </c>
      <c r="I94" s="10">
        <v>22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1</v>
      </c>
      <c r="G100" s="10">
        <v>22</v>
      </c>
      <c r="H100" s="10">
        <v>0</v>
      </c>
      <c r="I100" s="10">
        <v>22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24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1</v>
      </c>
      <c r="F105" s="11">
        <v>0</v>
      </c>
      <c r="G105" s="11">
        <v>33</v>
      </c>
      <c r="H105" s="11">
        <v>17</v>
      </c>
      <c r="I105" s="10">
        <v>50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1</v>
      </c>
      <c r="F107" s="11">
        <v>0</v>
      </c>
      <c r="G107" s="11">
        <v>72</v>
      </c>
      <c r="H107" s="11">
        <v>24</v>
      </c>
      <c r="I107" s="10">
        <v>96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1</v>
      </c>
      <c r="G108" s="11">
        <v>25</v>
      </c>
      <c r="H108" s="11">
        <v>4</v>
      </c>
      <c r="I108" s="10">
        <v>29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1</v>
      </c>
      <c r="G113" s="11">
        <v>18</v>
      </c>
      <c r="H113" s="11">
        <v>3</v>
      </c>
      <c r="I113" s="10">
        <v>21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1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3</v>
      </c>
      <c r="F119" s="10">
        <v>2</v>
      </c>
      <c r="G119" s="10">
        <v>148</v>
      </c>
      <c r="H119" s="10">
        <v>48</v>
      </c>
      <c r="I119" s="10">
        <v>196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24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24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24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1</v>
      </c>
      <c r="G155" s="11">
        <v>16</v>
      </c>
      <c r="H155" s="11">
        <v>10</v>
      </c>
      <c r="I155" s="10">
        <v>26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1</v>
      </c>
      <c r="G164" s="10">
        <v>16</v>
      </c>
      <c r="H164" s="10">
        <v>10</v>
      </c>
      <c r="I164" s="10">
        <v>26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24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1</v>
      </c>
      <c r="F173" s="11">
        <v>0</v>
      </c>
      <c r="G173" s="11">
        <v>12</v>
      </c>
      <c r="H173" s="11">
        <v>14</v>
      </c>
      <c r="I173" s="10">
        <v>26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1</v>
      </c>
      <c r="F180" s="10">
        <v>0</v>
      </c>
      <c r="G180" s="10">
        <v>12</v>
      </c>
      <c r="H180" s="10">
        <v>14</v>
      </c>
      <c r="I180" s="10">
        <v>26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24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1</v>
      </c>
      <c r="F193" s="11">
        <v>0</v>
      </c>
      <c r="G193" s="11">
        <v>26</v>
      </c>
      <c r="H193" s="11">
        <v>24</v>
      </c>
      <c r="I193" s="10">
        <v>50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1</v>
      </c>
      <c r="F201" s="10">
        <v>0</v>
      </c>
      <c r="G201" s="10">
        <v>26</v>
      </c>
      <c r="H201" s="10">
        <v>24</v>
      </c>
      <c r="I201" s="10">
        <v>50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24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1</v>
      </c>
      <c r="F208" s="11">
        <v>0</v>
      </c>
      <c r="G208" s="11">
        <v>40</v>
      </c>
      <c r="H208" s="11">
        <v>0</v>
      </c>
      <c r="I208" s="10">
        <v>40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1</v>
      </c>
      <c r="F211" s="11">
        <v>0</v>
      </c>
      <c r="G211" s="11">
        <v>18</v>
      </c>
      <c r="H211" s="11">
        <v>0</v>
      </c>
      <c r="I211" s="10">
        <v>18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1</v>
      </c>
      <c r="F212" s="11">
        <v>0</v>
      </c>
      <c r="G212" s="11">
        <v>28</v>
      </c>
      <c r="H212" s="11">
        <v>8</v>
      </c>
      <c r="I212" s="10">
        <v>36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1</v>
      </c>
      <c r="F215" s="11">
        <v>0</v>
      </c>
      <c r="G215" s="11">
        <v>23</v>
      </c>
      <c r="H215" s="11">
        <v>9</v>
      </c>
      <c r="I215" s="10">
        <v>32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4</v>
      </c>
      <c r="F219" s="10">
        <v>0</v>
      </c>
      <c r="G219" s="10">
        <v>109</v>
      </c>
      <c r="H219" s="10">
        <v>17</v>
      </c>
      <c r="I219" s="10">
        <v>126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24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28.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1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1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1</v>
      </c>
      <c r="G228" s="11">
        <v>10</v>
      </c>
      <c r="H228" s="11">
        <v>10</v>
      </c>
      <c r="I228" s="10">
        <v>20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1</v>
      </c>
      <c r="F235" s="10">
        <v>2</v>
      </c>
      <c r="G235" s="10">
        <v>10</v>
      </c>
      <c r="H235" s="10">
        <v>10</v>
      </c>
      <c r="I235" s="10">
        <v>20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24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1</v>
      </c>
      <c r="G244" s="11">
        <v>22</v>
      </c>
      <c r="H244" s="11">
        <v>5</v>
      </c>
      <c r="I244" s="10">
        <v>27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1</v>
      </c>
      <c r="G245" s="11">
        <v>60</v>
      </c>
      <c r="H245" s="11">
        <v>10</v>
      </c>
      <c r="I245" s="10">
        <v>70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2</v>
      </c>
      <c r="G256" s="10">
        <v>82</v>
      </c>
      <c r="H256" s="10">
        <v>15</v>
      </c>
      <c r="I256" s="10">
        <v>97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24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24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24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24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24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1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1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24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1</v>
      </c>
      <c r="F347" s="11">
        <v>0</v>
      </c>
      <c r="G347" s="11">
        <v>13</v>
      </c>
      <c r="H347" s="11">
        <v>0</v>
      </c>
      <c r="I347" s="10">
        <v>13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1</v>
      </c>
      <c r="F352" s="10">
        <v>0</v>
      </c>
      <c r="G352" s="10">
        <v>13</v>
      </c>
      <c r="H352" s="10">
        <v>0</v>
      </c>
      <c r="I352" s="10">
        <v>13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24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24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1</v>
      </c>
      <c r="F375" s="11">
        <v>0</v>
      </c>
      <c r="G375" s="11">
        <v>41</v>
      </c>
      <c r="H375" s="11">
        <v>10</v>
      </c>
      <c r="I375" s="10">
        <v>51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1</v>
      </c>
      <c r="F381" s="10">
        <v>0</v>
      </c>
      <c r="G381" s="10">
        <v>41</v>
      </c>
      <c r="H381" s="10">
        <v>10</v>
      </c>
      <c r="I381" s="10">
        <v>51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24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3" manualBreakCount="3">
    <brk id="55" max="16383" man="1"/>
    <brk id="235" max="16383" man="1"/>
    <brk id="29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D1" zoomScale="80" zoomScaleSheetLayoutView="80" workbookViewId="0">
      <selection activeCell="E4" sqref="E1:E1048576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308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1</v>
      </c>
      <c r="F12" s="11">
        <v>0</v>
      </c>
      <c r="G12" s="11">
        <v>26</v>
      </c>
      <c r="H12" s="11">
        <v>0</v>
      </c>
      <c r="I12" s="10">
        <v>26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3</v>
      </c>
      <c r="F23" s="11">
        <v>0</v>
      </c>
      <c r="G23" s="11">
        <v>42</v>
      </c>
      <c r="H23" s="11">
        <v>5</v>
      </c>
      <c r="I23" s="10">
        <v>47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18.75" customHeight="1">
      <c r="A26" s="22"/>
      <c r="B26" s="22" t="s">
        <v>3</v>
      </c>
      <c r="C26" s="22"/>
      <c r="D26" s="23"/>
      <c r="E26" s="32">
        <v>4</v>
      </c>
      <c r="F26" s="33">
        <v>0</v>
      </c>
      <c r="G26" s="33">
        <v>68</v>
      </c>
      <c r="H26" s="33">
        <v>5</v>
      </c>
      <c r="I26" s="34">
        <v>73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308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1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1</v>
      </c>
      <c r="G42" s="11">
        <v>32</v>
      </c>
      <c r="H42" s="11">
        <v>0</v>
      </c>
      <c r="I42" s="10">
        <v>32</v>
      </c>
    </row>
    <row r="43" spans="1:9" ht="27">
      <c r="A43" s="63"/>
      <c r="B43" s="63" t="s">
        <v>294</v>
      </c>
      <c r="C43" s="63"/>
      <c r="D43" s="64"/>
      <c r="E43" s="10">
        <v>1</v>
      </c>
      <c r="F43" s="10">
        <v>1</v>
      </c>
      <c r="G43" s="10">
        <v>32</v>
      </c>
      <c r="H43" s="10">
        <v>0</v>
      </c>
      <c r="I43" s="10">
        <v>32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308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1</v>
      </c>
      <c r="F48" s="11">
        <v>0</v>
      </c>
      <c r="G48" s="11">
        <v>58</v>
      </c>
      <c r="H48" s="11">
        <v>27</v>
      </c>
      <c r="I48" s="10">
        <v>85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1</v>
      </c>
      <c r="F55" s="10">
        <v>0</v>
      </c>
      <c r="G55" s="10">
        <v>58</v>
      </c>
      <c r="H55" s="10">
        <v>27</v>
      </c>
      <c r="I55" s="10">
        <v>85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308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308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24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2</v>
      </c>
      <c r="F73" s="11">
        <v>0</v>
      </c>
      <c r="G73" s="11">
        <v>15</v>
      </c>
      <c r="H73" s="11">
        <v>14</v>
      </c>
      <c r="I73" s="10">
        <v>29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1</v>
      </c>
      <c r="F75" s="11">
        <v>0</v>
      </c>
      <c r="G75" s="11">
        <v>20</v>
      </c>
      <c r="H75" s="11">
        <v>15</v>
      </c>
      <c r="I75" s="10">
        <v>35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3</v>
      </c>
      <c r="F76" s="11">
        <v>0</v>
      </c>
      <c r="G76" s="11">
        <v>16</v>
      </c>
      <c r="H76" s="11">
        <v>5</v>
      </c>
      <c r="I76" s="10">
        <v>21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2</v>
      </c>
      <c r="F79" s="11">
        <v>0</v>
      </c>
      <c r="G79" s="11">
        <v>30</v>
      </c>
      <c r="H79" s="11">
        <v>8</v>
      </c>
      <c r="I79" s="10">
        <v>38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2</v>
      </c>
      <c r="F80" s="11">
        <v>0</v>
      </c>
      <c r="G80" s="11">
        <v>37</v>
      </c>
      <c r="H80" s="11">
        <v>8</v>
      </c>
      <c r="I80" s="10">
        <v>45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1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1</v>
      </c>
      <c r="F82" s="11">
        <v>0</v>
      </c>
      <c r="G82" s="11">
        <v>29</v>
      </c>
      <c r="H82" s="11">
        <v>11</v>
      </c>
      <c r="I82" s="10">
        <v>40</v>
      </c>
    </row>
    <row r="83" spans="1:9" ht="27.75" customHeight="1">
      <c r="A83" s="68"/>
      <c r="B83" s="68"/>
      <c r="C83" s="24">
        <v>1558</v>
      </c>
      <c r="D83" s="24" t="s">
        <v>115</v>
      </c>
      <c r="E83" s="11">
        <v>1</v>
      </c>
      <c r="F83" s="11">
        <v>0</v>
      </c>
      <c r="G83" s="11">
        <v>7</v>
      </c>
      <c r="H83" s="11">
        <v>3</v>
      </c>
      <c r="I83" s="10">
        <v>10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25.5" customHeight="1">
      <c r="A85" s="68"/>
      <c r="B85" s="68"/>
      <c r="C85" s="24">
        <v>1562</v>
      </c>
      <c r="D85" s="24" t="s">
        <v>116</v>
      </c>
      <c r="E85" s="11">
        <v>3</v>
      </c>
      <c r="F85" s="11">
        <v>0</v>
      </c>
      <c r="G85" s="11">
        <v>25</v>
      </c>
      <c r="H85" s="11">
        <v>5</v>
      </c>
      <c r="I85" s="10">
        <v>30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1</v>
      </c>
      <c r="F87" s="11">
        <v>0</v>
      </c>
      <c r="G87" s="11">
        <v>46</v>
      </c>
      <c r="H87" s="11">
        <v>27</v>
      </c>
      <c r="I87" s="10">
        <v>73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17</v>
      </c>
      <c r="F89" s="10">
        <v>0</v>
      </c>
      <c r="G89" s="10">
        <v>225</v>
      </c>
      <c r="H89" s="10">
        <v>96</v>
      </c>
      <c r="I89" s="10">
        <v>321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308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308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0</v>
      </c>
      <c r="G105" s="11">
        <v>0</v>
      </c>
      <c r="H105" s="11">
        <v>0</v>
      </c>
      <c r="I105" s="10">
        <v>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308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308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308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308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308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0</v>
      </c>
      <c r="F201" s="10">
        <v>0</v>
      </c>
      <c r="G201" s="10">
        <v>0</v>
      </c>
      <c r="H201" s="10">
        <v>0</v>
      </c>
      <c r="I201" s="10">
        <v>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308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1</v>
      </c>
      <c r="F206" s="11">
        <v>0</v>
      </c>
      <c r="G206" s="11">
        <v>23</v>
      </c>
      <c r="H206" s="11">
        <v>24</v>
      </c>
      <c r="I206" s="10">
        <v>47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1</v>
      </c>
      <c r="F219" s="10">
        <v>0</v>
      </c>
      <c r="G219" s="10">
        <v>23</v>
      </c>
      <c r="H219" s="10">
        <v>24</v>
      </c>
      <c r="I219" s="10">
        <v>47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308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308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0</v>
      </c>
      <c r="G256" s="10">
        <v>0</v>
      </c>
      <c r="H256" s="10">
        <v>0</v>
      </c>
      <c r="I256" s="10">
        <v>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308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308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308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1</v>
      </c>
      <c r="F302" s="11">
        <v>0</v>
      </c>
      <c r="G302" s="11">
        <v>23</v>
      </c>
      <c r="H302" s="11">
        <v>6</v>
      </c>
      <c r="I302" s="10">
        <v>29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/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1</v>
      </c>
      <c r="F310" s="10">
        <v>0</v>
      </c>
      <c r="G310" s="10">
        <v>23</v>
      </c>
      <c r="H310" s="10">
        <v>6</v>
      </c>
      <c r="I310" s="10">
        <v>29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308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/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308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308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1</v>
      </c>
      <c r="F345" s="11">
        <v>0</v>
      </c>
      <c r="G345" s="11">
        <v>20</v>
      </c>
      <c r="H345" s="11">
        <v>10</v>
      </c>
      <c r="I345" s="10">
        <v>30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1</v>
      </c>
      <c r="F352" s="10">
        <v>0</v>
      </c>
      <c r="G352" s="10">
        <v>20</v>
      </c>
      <c r="H352" s="10">
        <v>10</v>
      </c>
      <c r="I352" s="10">
        <v>30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308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308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308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4" manualBreakCount="4">
    <brk id="55" max="16383" man="1"/>
    <brk id="219" max="16383" man="1"/>
    <brk id="235" max="16383" man="1"/>
    <brk id="295" max="16383" man="1"/>
  </rowBreaks>
  <colBreaks count="1" manualBreakCount="1">
    <brk id="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A13" zoomScale="80" zoomScaleSheetLayoutView="80" workbookViewId="0">
      <selection activeCell="S18" sqref="S18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9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309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1</v>
      </c>
      <c r="F23" s="11">
        <v>0</v>
      </c>
      <c r="G23" s="11">
        <v>16</v>
      </c>
      <c r="H23" s="11">
        <v>0</v>
      </c>
      <c r="I23" s="10">
        <v>16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1</v>
      </c>
      <c r="F24" s="11">
        <v>0</v>
      </c>
      <c r="G24" s="11">
        <v>17</v>
      </c>
      <c r="H24" s="11">
        <v>0</v>
      </c>
      <c r="I24" s="10">
        <v>17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36" customHeight="1">
      <c r="A26" s="22"/>
      <c r="B26" s="22" t="s">
        <v>3</v>
      </c>
      <c r="C26" s="22"/>
      <c r="D26" s="23"/>
      <c r="E26" s="26">
        <v>2</v>
      </c>
      <c r="F26" s="27">
        <v>0</v>
      </c>
      <c r="G26" s="27">
        <v>33</v>
      </c>
      <c r="H26" s="27">
        <v>0</v>
      </c>
      <c r="I26" s="28">
        <v>33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309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1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1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1</v>
      </c>
      <c r="G41" s="11">
        <v>19</v>
      </c>
      <c r="H41" s="11">
        <v>0</v>
      </c>
      <c r="I41" s="10">
        <v>19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2</v>
      </c>
      <c r="F43" s="10">
        <v>1</v>
      </c>
      <c r="G43" s="10">
        <v>19</v>
      </c>
      <c r="H43" s="10">
        <v>0</v>
      </c>
      <c r="I43" s="10">
        <v>19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309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1</v>
      </c>
      <c r="F48" s="11">
        <v>0</v>
      </c>
      <c r="G48" s="11">
        <v>22</v>
      </c>
      <c r="H48" s="11">
        <v>2</v>
      </c>
      <c r="I48" s="10">
        <v>24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1</v>
      </c>
      <c r="F55" s="10">
        <v>0</v>
      </c>
      <c r="G55" s="10">
        <v>22</v>
      </c>
      <c r="H55" s="10">
        <v>2</v>
      </c>
      <c r="I55" s="10">
        <v>24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309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1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1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309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1</v>
      </c>
      <c r="F75" s="11">
        <v>0</v>
      </c>
      <c r="G75" s="11">
        <v>44</v>
      </c>
      <c r="H75" s="11">
        <v>18</v>
      </c>
      <c r="I75" s="10">
        <v>62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1</v>
      </c>
      <c r="F79" s="11">
        <v>0</v>
      </c>
      <c r="G79" s="11">
        <v>29</v>
      </c>
      <c r="H79" s="11">
        <v>0</v>
      </c>
      <c r="I79" s="10">
        <v>29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1</v>
      </c>
      <c r="F82" s="11">
        <v>0</v>
      </c>
      <c r="G82" s="11">
        <v>29</v>
      </c>
      <c r="H82" s="11">
        <v>6</v>
      </c>
      <c r="I82" s="10">
        <v>35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1</v>
      </c>
      <c r="G83" s="11">
        <v>20</v>
      </c>
      <c r="H83" s="11">
        <v>0</v>
      </c>
      <c r="I83" s="10">
        <v>20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1</v>
      </c>
      <c r="F84" s="11">
        <v>0</v>
      </c>
      <c r="G84" s="11">
        <v>28</v>
      </c>
      <c r="H84" s="11">
        <v>0</v>
      </c>
      <c r="I84" s="10">
        <v>28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1</v>
      </c>
      <c r="G86" s="11">
        <v>10</v>
      </c>
      <c r="H86" s="11">
        <v>0</v>
      </c>
      <c r="I86" s="10">
        <v>10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4</v>
      </c>
      <c r="F89" s="10">
        <v>2</v>
      </c>
      <c r="G89" s="10">
        <v>160</v>
      </c>
      <c r="H89" s="10">
        <v>24</v>
      </c>
      <c r="I89" s="10">
        <v>184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309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1</v>
      </c>
      <c r="G97" s="11">
        <v>11</v>
      </c>
      <c r="H97" s="11">
        <v>0</v>
      </c>
      <c r="I97" s="10">
        <v>11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1</v>
      </c>
      <c r="G100" s="10">
        <v>11</v>
      </c>
      <c r="H100" s="10">
        <v>0</v>
      </c>
      <c r="I100" s="10">
        <v>11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309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3</v>
      </c>
      <c r="F105" s="11">
        <v>0</v>
      </c>
      <c r="G105" s="11">
        <v>65</v>
      </c>
      <c r="H105" s="11">
        <v>30</v>
      </c>
      <c r="I105" s="10">
        <v>95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1</v>
      </c>
      <c r="F107" s="11">
        <v>0</v>
      </c>
      <c r="G107" s="11">
        <v>23</v>
      </c>
      <c r="H107" s="11">
        <v>0</v>
      </c>
      <c r="I107" s="10">
        <v>23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1</v>
      </c>
      <c r="F109" s="11">
        <v>0</v>
      </c>
      <c r="G109" s="11">
        <v>8</v>
      </c>
      <c r="H109" s="11">
        <v>0</v>
      </c>
      <c r="I109" s="10">
        <v>8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5</v>
      </c>
      <c r="F119" s="10">
        <v>0</v>
      </c>
      <c r="G119" s="10">
        <v>96</v>
      </c>
      <c r="H119" s="10">
        <v>30</v>
      </c>
      <c r="I119" s="10">
        <v>126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309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1</v>
      </c>
      <c r="G125" s="11">
        <v>40</v>
      </c>
      <c r="H125" s="11">
        <v>0</v>
      </c>
      <c r="I125" s="10">
        <v>40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1</v>
      </c>
      <c r="G133" s="10">
        <v>40</v>
      </c>
      <c r="H133" s="10">
        <v>0</v>
      </c>
      <c r="I133" s="10">
        <v>40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309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309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2</v>
      </c>
      <c r="F152" s="11">
        <v>0</v>
      </c>
      <c r="G152" s="11">
        <v>39</v>
      </c>
      <c r="H152" s="11">
        <v>17</v>
      </c>
      <c r="I152" s="10">
        <v>56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1</v>
      </c>
      <c r="F159" s="11">
        <v>0</v>
      </c>
      <c r="G159" s="11">
        <v>37</v>
      </c>
      <c r="H159" s="11">
        <v>0</v>
      </c>
      <c r="I159" s="10">
        <v>37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1</v>
      </c>
      <c r="F161" s="11">
        <v>0</v>
      </c>
      <c r="G161" s="11">
        <v>17</v>
      </c>
      <c r="H161" s="11">
        <v>13</v>
      </c>
      <c r="I161" s="10">
        <v>30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4</v>
      </c>
      <c r="F164" s="10">
        <v>0</v>
      </c>
      <c r="G164" s="10">
        <v>93</v>
      </c>
      <c r="H164" s="10">
        <v>30</v>
      </c>
      <c r="I164" s="10">
        <v>123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309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1</v>
      </c>
      <c r="G172" s="11">
        <v>35</v>
      </c>
      <c r="H172" s="11">
        <v>0</v>
      </c>
      <c r="I172" s="10">
        <v>35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1</v>
      </c>
      <c r="G180" s="10">
        <v>35</v>
      </c>
      <c r="H180" s="10">
        <v>0</v>
      </c>
      <c r="I180" s="10">
        <v>35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309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1</v>
      </c>
      <c r="F188" s="11">
        <v>0</v>
      </c>
      <c r="G188" s="11">
        <v>18</v>
      </c>
      <c r="H188" s="11">
        <v>6</v>
      </c>
      <c r="I188" s="10">
        <v>24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1</v>
      </c>
      <c r="F189" s="11">
        <v>0</v>
      </c>
      <c r="G189" s="11">
        <v>75</v>
      </c>
      <c r="H189" s="11">
        <v>30</v>
      </c>
      <c r="I189" s="10">
        <v>105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1</v>
      </c>
      <c r="F193" s="11">
        <v>0</v>
      </c>
      <c r="G193" s="11">
        <v>36</v>
      </c>
      <c r="H193" s="11">
        <v>4</v>
      </c>
      <c r="I193" s="10">
        <v>40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1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4</v>
      </c>
      <c r="F201" s="10">
        <v>0</v>
      </c>
      <c r="G201" s="10">
        <v>129</v>
      </c>
      <c r="H201" s="10">
        <v>40</v>
      </c>
      <c r="I201" s="10">
        <v>169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309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1</v>
      </c>
      <c r="F208" s="11">
        <v>0</v>
      </c>
      <c r="G208" s="11">
        <v>12</v>
      </c>
      <c r="H208" s="11">
        <v>4</v>
      </c>
      <c r="I208" s="10">
        <v>16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1</v>
      </c>
      <c r="F209" s="11">
        <v>0</v>
      </c>
      <c r="G209" s="11">
        <v>23</v>
      </c>
      <c r="H209" s="11">
        <v>0</v>
      </c>
      <c r="I209" s="10">
        <v>23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1</v>
      </c>
      <c r="F211" s="11">
        <v>0</v>
      </c>
      <c r="G211" s="11">
        <v>62</v>
      </c>
      <c r="H211" s="11">
        <v>25</v>
      </c>
      <c r="I211" s="10">
        <v>87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2</v>
      </c>
      <c r="F212" s="11">
        <v>0</v>
      </c>
      <c r="G212" s="11">
        <v>72</v>
      </c>
      <c r="H212" s="11">
        <v>18</v>
      </c>
      <c r="I212" s="10">
        <v>90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1</v>
      </c>
      <c r="F214" s="11">
        <v>0</v>
      </c>
      <c r="G214" s="11">
        <v>10</v>
      </c>
      <c r="H214" s="11">
        <v>0</v>
      </c>
      <c r="I214" s="10">
        <v>10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3</v>
      </c>
      <c r="F215" s="11">
        <v>1</v>
      </c>
      <c r="G215" s="11">
        <v>32</v>
      </c>
      <c r="H215" s="11">
        <v>25</v>
      </c>
      <c r="I215" s="10">
        <v>57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1</v>
      </c>
      <c r="G216" s="11">
        <v>14</v>
      </c>
      <c r="H216" s="11">
        <v>0</v>
      </c>
      <c r="I216" s="10">
        <v>14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9</v>
      </c>
      <c r="F219" s="10">
        <v>2</v>
      </c>
      <c r="G219" s="10">
        <v>225</v>
      </c>
      <c r="H219" s="10">
        <v>72</v>
      </c>
      <c r="I219" s="10">
        <v>297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309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309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1</v>
      </c>
      <c r="F240" s="11">
        <v>0</v>
      </c>
      <c r="G240" s="11">
        <v>32</v>
      </c>
      <c r="H240" s="11">
        <v>8</v>
      </c>
      <c r="I240" s="10">
        <v>40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1</v>
      </c>
      <c r="F256" s="10">
        <v>0</v>
      </c>
      <c r="G256" s="10">
        <v>32</v>
      </c>
      <c r="H256" s="10">
        <v>8</v>
      </c>
      <c r="I256" s="10">
        <v>40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309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309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1</v>
      </c>
      <c r="F279" s="11">
        <v>1</v>
      </c>
      <c r="G279" s="11">
        <v>109</v>
      </c>
      <c r="H279" s="11">
        <v>2</v>
      </c>
      <c r="I279" s="10">
        <v>111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1</v>
      </c>
      <c r="F281" s="11">
        <v>0</v>
      </c>
      <c r="G281" s="11">
        <v>37</v>
      </c>
      <c r="H281" s="11">
        <v>6</v>
      </c>
      <c r="I281" s="10">
        <v>43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1</v>
      </c>
      <c r="F284" s="11">
        <v>0</v>
      </c>
      <c r="G284" s="11">
        <v>17</v>
      </c>
      <c r="H284" s="11">
        <v>0</v>
      </c>
      <c r="I284" s="10">
        <v>17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3</v>
      </c>
      <c r="F292" s="10">
        <v>1</v>
      </c>
      <c r="G292" s="10">
        <v>163</v>
      </c>
      <c r="H292" s="10">
        <v>8</v>
      </c>
      <c r="I292" s="10">
        <v>171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309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309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1</v>
      </c>
      <c r="F317" s="11">
        <v>0</v>
      </c>
      <c r="G317" s="11">
        <v>24</v>
      </c>
      <c r="H317" s="11">
        <v>2</v>
      </c>
      <c r="I317" s="10">
        <v>26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1</v>
      </c>
      <c r="F321" s="11">
        <v>0</v>
      </c>
      <c r="G321" s="11">
        <v>24</v>
      </c>
      <c r="H321" s="11">
        <v>5</v>
      </c>
      <c r="I321" s="10">
        <v>29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2</v>
      </c>
      <c r="F326" s="10">
        <v>0</v>
      </c>
      <c r="G326" s="10">
        <v>48</v>
      </c>
      <c r="H326" s="10">
        <v>7</v>
      </c>
      <c r="I326" s="10">
        <v>55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309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2</v>
      </c>
      <c r="F331" s="11">
        <v>0</v>
      </c>
      <c r="G331" s="11">
        <v>35</v>
      </c>
      <c r="H331" s="11">
        <v>9</v>
      </c>
      <c r="I331" s="10">
        <v>44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40</v>
      </c>
      <c r="H333" s="11">
        <v>0</v>
      </c>
      <c r="I333" s="10">
        <v>40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2</v>
      </c>
      <c r="F340" s="10">
        <v>0</v>
      </c>
      <c r="G340" s="10">
        <v>75</v>
      </c>
      <c r="H340" s="10">
        <v>9</v>
      </c>
      <c r="I340" s="10">
        <v>84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309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309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309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1</v>
      </c>
      <c r="F375" s="11">
        <v>0</v>
      </c>
      <c r="G375" s="11">
        <v>22</v>
      </c>
      <c r="H375" s="11">
        <v>0</v>
      </c>
      <c r="I375" s="10">
        <v>22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1</v>
      </c>
      <c r="F381" s="10">
        <v>0</v>
      </c>
      <c r="G381" s="10">
        <v>22</v>
      </c>
      <c r="H381" s="10">
        <v>0</v>
      </c>
      <c r="I381" s="10">
        <v>22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309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1</v>
      </c>
      <c r="F386" s="11">
        <v>0</v>
      </c>
      <c r="G386" s="11">
        <v>36</v>
      </c>
      <c r="H386" s="11">
        <v>0</v>
      </c>
      <c r="I386" s="10">
        <v>36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1</v>
      </c>
      <c r="F390" s="11">
        <v>0</v>
      </c>
      <c r="G390" s="11">
        <v>12</v>
      </c>
      <c r="H390" s="11">
        <v>0</v>
      </c>
      <c r="I390" s="10">
        <v>12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2</v>
      </c>
      <c r="F393" s="10">
        <v>0</v>
      </c>
      <c r="G393" s="10">
        <v>48</v>
      </c>
      <c r="H393" s="10">
        <v>0</v>
      </c>
      <c r="I393" s="10">
        <v>48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3" manualBreakCount="3">
    <brk id="55" max="16383" man="1"/>
    <brk id="235" max="16383" man="1"/>
    <brk id="29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2"/>
  <sheetViews>
    <sheetView rightToLeft="1" view="pageBreakPreview" topLeftCell="A382" zoomScale="112" zoomScaleSheetLayoutView="112" workbookViewId="0">
      <selection activeCell="K276" sqref="K276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7.42578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25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0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29.25" customHeight="1">
      <c r="A26" s="22"/>
      <c r="B26" s="22" t="s">
        <v>3</v>
      </c>
      <c r="C26" s="22"/>
      <c r="D26" s="23"/>
      <c r="E26" s="29">
        <v>0</v>
      </c>
      <c r="F26" s="30">
        <v>0</v>
      </c>
      <c r="G26" s="30">
        <v>0</v>
      </c>
      <c r="H26" s="30">
        <v>0</v>
      </c>
      <c r="I26" s="31">
        <v>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25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25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25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25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25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25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2</v>
      </c>
      <c r="G105" s="11">
        <v>68</v>
      </c>
      <c r="H105" s="11">
        <v>33</v>
      </c>
      <c r="I105" s="10">
        <v>101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2</v>
      </c>
      <c r="G119" s="10">
        <v>68</v>
      </c>
      <c r="H119" s="10">
        <v>33</v>
      </c>
      <c r="I119" s="10">
        <v>101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25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25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1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1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25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25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25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0</v>
      </c>
      <c r="F201" s="10">
        <v>0</v>
      </c>
      <c r="G201" s="10">
        <v>0</v>
      </c>
      <c r="H201" s="10">
        <v>0</v>
      </c>
      <c r="I201" s="10">
        <v>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25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0</v>
      </c>
      <c r="F219" s="10">
        <v>0</v>
      </c>
      <c r="G219" s="10">
        <v>0</v>
      </c>
      <c r="H219" s="10">
        <v>0</v>
      </c>
      <c r="I219" s="10">
        <v>0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25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25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0</v>
      </c>
      <c r="G256" s="10">
        <v>0</v>
      </c>
      <c r="H256" s="10">
        <v>0</v>
      </c>
      <c r="I256" s="10">
        <v>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25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25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7"/>
      <c r="B277" s="57"/>
      <c r="C277" s="59"/>
      <c r="D277" s="59"/>
      <c r="E277" s="24" t="s">
        <v>320</v>
      </c>
      <c r="F277" s="24" t="s">
        <v>321</v>
      </c>
      <c r="G277" s="24" t="s">
        <v>1</v>
      </c>
      <c r="H277" s="24" t="s">
        <v>2</v>
      </c>
      <c r="I277" s="24" t="s">
        <v>3</v>
      </c>
    </row>
    <row r="278" spans="1:9" ht="22.5" customHeight="1">
      <c r="A278" s="67">
        <v>42</v>
      </c>
      <c r="B278" s="67" t="s">
        <v>12</v>
      </c>
      <c r="C278" s="24">
        <v>4251</v>
      </c>
      <c r="D278" s="24" t="s">
        <v>193</v>
      </c>
      <c r="E278" s="11">
        <v>0</v>
      </c>
      <c r="F278" s="11">
        <v>0</v>
      </c>
      <c r="G278" s="11">
        <v>0</v>
      </c>
      <c r="H278" s="11">
        <v>0</v>
      </c>
      <c r="I278" s="10">
        <v>0</v>
      </c>
    </row>
    <row r="279" spans="1:9" ht="22.5" customHeight="1">
      <c r="A279" s="68"/>
      <c r="B279" s="68"/>
      <c r="C279" s="24">
        <v>4253</v>
      </c>
      <c r="D279" s="24" t="s">
        <v>76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4259</v>
      </c>
      <c r="D280" s="24" t="s">
        <v>194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4262</v>
      </c>
      <c r="D281" s="24" t="s">
        <v>195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4252</v>
      </c>
      <c r="D282" s="24" t="s">
        <v>196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4255</v>
      </c>
      <c r="D283" s="24" t="s">
        <v>197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4256</v>
      </c>
      <c r="D284" s="24" t="s">
        <v>198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4257</v>
      </c>
      <c r="D285" s="24" t="s">
        <v>199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4263</v>
      </c>
      <c r="D286" s="24" t="s">
        <v>200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4260</v>
      </c>
      <c r="D287" s="24" t="s">
        <v>201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4261</v>
      </c>
      <c r="D288" s="24" t="s">
        <v>202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4258</v>
      </c>
      <c r="D289" s="24" t="s">
        <v>203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9"/>
      <c r="B290" s="69"/>
      <c r="C290" s="24">
        <v>4254</v>
      </c>
      <c r="D290" s="24" t="s">
        <v>204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3.25" customHeight="1">
      <c r="A291" s="63" t="s">
        <v>3</v>
      </c>
      <c r="B291" s="63"/>
      <c r="C291" s="63"/>
      <c r="D291" s="64"/>
      <c r="E291" s="10">
        <v>0</v>
      </c>
      <c r="F291" s="10">
        <v>0</v>
      </c>
      <c r="G291" s="10">
        <v>0</v>
      </c>
      <c r="H291" s="10">
        <v>0</v>
      </c>
      <c r="I291" s="10">
        <v>0</v>
      </c>
    </row>
    <row r="292" spans="1:9" ht="12.75" customHeight="1">
      <c r="A292" s="56" t="s">
        <v>334</v>
      </c>
      <c r="B292" s="56" t="s">
        <v>0</v>
      </c>
      <c r="C292" s="58" t="s">
        <v>334</v>
      </c>
      <c r="D292" s="58" t="s">
        <v>335</v>
      </c>
      <c r="E292" s="47" t="s">
        <v>25</v>
      </c>
      <c r="F292" s="48"/>
      <c r="G292" s="48"/>
      <c r="H292" s="48"/>
      <c r="I292" s="49"/>
    </row>
    <row r="293" spans="1:9" ht="13.5" customHeight="1">
      <c r="A293" s="56"/>
      <c r="B293" s="56"/>
      <c r="C293" s="59"/>
      <c r="D293" s="59"/>
      <c r="E293" s="50"/>
      <c r="F293" s="51"/>
      <c r="G293" s="51"/>
      <c r="H293" s="51"/>
      <c r="I293" s="52"/>
    </row>
    <row r="294" spans="1:9" ht="24" customHeight="1">
      <c r="A294" s="56"/>
      <c r="B294" s="56"/>
      <c r="C294" s="59"/>
      <c r="D294" s="59"/>
      <c r="E294" s="53"/>
      <c r="F294" s="54"/>
      <c r="G294" s="54"/>
      <c r="H294" s="54"/>
      <c r="I294" s="55"/>
    </row>
    <row r="295" spans="1:9" ht="18.75" customHeight="1">
      <c r="A295" s="57"/>
      <c r="B295" s="57"/>
      <c r="C295" s="59"/>
      <c r="D295" s="59"/>
      <c r="E295" s="24" t="s">
        <v>320</v>
      </c>
      <c r="F295" s="24" t="s">
        <v>321</v>
      </c>
      <c r="G295" s="24" t="s">
        <v>1</v>
      </c>
      <c r="H295" s="24" t="s">
        <v>2</v>
      </c>
      <c r="I295" s="24" t="s">
        <v>3</v>
      </c>
    </row>
    <row r="296" spans="1:9" ht="26.25" customHeight="1">
      <c r="A296" s="67">
        <v>43</v>
      </c>
      <c r="B296" s="67" t="s">
        <v>60</v>
      </c>
      <c r="C296" s="24">
        <v>4351</v>
      </c>
      <c r="D296" s="24" t="s">
        <v>182</v>
      </c>
      <c r="E296" s="11">
        <v>0</v>
      </c>
      <c r="F296" s="11">
        <v>0</v>
      </c>
      <c r="G296" s="11">
        <v>0</v>
      </c>
      <c r="H296" s="11">
        <v>0</v>
      </c>
      <c r="I296" s="10">
        <v>0</v>
      </c>
    </row>
    <row r="297" spans="1:9" ht="26.25" customHeight="1">
      <c r="A297" s="68"/>
      <c r="B297" s="68"/>
      <c r="C297" s="24">
        <v>4358</v>
      </c>
      <c r="D297" s="24" t="s">
        <v>183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4362</v>
      </c>
      <c r="D298" s="24" t="s">
        <v>184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4361</v>
      </c>
      <c r="D299" s="24" t="s">
        <v>61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4353</v>
      </c>
      <c r="D300" s="24" t="s">
        <v>185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4352</v>
      </c>
      <c r="D301" s="24" t="s">
        <v>186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4360</v>
      </c>
      <c r="D302" s="24" t="s">
        <v>187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4355</v>
      </c>
      <c r="D303" s="24" t="s">
        <v>188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4354</v>
      </c>
      <c r="D304" s="24" t="s">
        <v>189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4356</v>
      </c>
      <c r="D305" s="24" t="s">
        <v>190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4357</v>
      </c>
      <c r="D306" s="24" t="s">
        <v>191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2.5" customHeight="1">
      <c r="A307" s="68"/>
      <c r="B307" s="68"/>
      <c r="C307" s="24">
        <v>4359</v>
      </c>
      <c r="D307" s="24" t="s">
        <v>192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9"/>
      <c r="B308" s="69"/>
      <c r="C308" s="24">
        <v>4363</v>
      </c>
      <c r="D308" s="24" t="s">
        <v>337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7">
      <c r="A309" s="63" t="s">
        <v>3</v>
      </c>
      <c r="B309" s="63"/>
      <c r="C309" s="63"/>
      <c r="D309" s="64"/>
      <c r="E309" s="10">
        <v>0</v>
      </c>
      <c r="F309" s="10">
        <v>0</v>
      </c>
      <c r="G309" s="10">
        <v>0</v>
      </c>
      <c r="H309" s="10">
        <v>0</v>
      </c>
      <c r="I309" s="10">
        <v>0</v>
      </c>
    </row>
    <row r="310" spans="1:9" ht="12.75" customHeight="1">
      <c r="A310" s="56" t="s">
        <v>336</v>
      </c>
      <c r="B310" s="56" t="s">
        <v>0</v>
      </c>
      <c r="C310" s="58" t="s">
        <v>334</v>
      </c>
      <c r="D310" s="58" t="s">
        <v>69</v>
      </c>
      <c r="E310" s="47" t="s">
        <v>25</v>
      </c>
      <c r="F310" s="48"/>
      <c r="G310" s="48"/>
      <c r="H310" s="48"/>
      <c r="I310" s="49"/>
    </row>
    <row r="311" spans="1:9" ht="13.5" customHeight="1">
      <c r="A311" s="56"/>
      <c r="B311" s="56"/>
      <c r="C311" s="59"/>
      <c r="D311" s="59"/>
      <c r="E311" s="50"/>
      <c r="F311" s="51"/>
      <c r="G311" s="51"/>
      <c r="H311" s="51"/>
      <c r="I311" s="52"/>
    </row>
    <row r="312" spans="1:9" ht="24" customHeight="1">
      <c r="A312" s="56"/>
      <c r="B312" s="56"/>
      <c r="C312" s="59"/>
      <c r="D312" s="59"/>
      <c r="E312" s="53"/>
      <c r="F312" s="54"/>
      <c r="G312" s="54"/>
      <c r="H312" s="54"/>
      <c r="I312" s="55"/>
    </row>
    <row r="313" spans="1:9" ht="18.75" customHeight="1">
      <c r="A313" s="57"/>
      <c r="B313" s="57"/>
      <c r="C313" s="59"/>
      <c r="D313" s="59"/>
      <c r="E313" s="24" t="s">
        <v>320</v>
      </c>
      <c r="F313" s="24" t="s">
        <v>321</v>
      </c>
      <c r="G313" s="24" t="s">
        <v>1</v>
      </c>
      <c r="H313" s="24" t="s">
        <v>2</v>
      </c>
      <c r="I313" s="24" t="s">
        <v>3</v>
      </c>
    </row>
    <row r="314" spans="1:9" ht="22.5" customHeight="1">
      <c r="A314" s="67">
        <v>51</v>
      </c>
      <c r="B314" s="67" t="s">
        <v>53</v>
      </c>
      <c r="C314" s="24">
        <v>5153</v>
      </c>
      <c r="D314" s="24" t="s">
        <v>253</v>
      </c>
      <c r="E314" s="11">
        <v>0</v>
      </c>
      <c r="F314" s="11">
        <v>0</v>
      </c>
      <c r="G314" s="11">
        <v>0</v>
      </c>
      <c r="H314" s="11">
        <v>0</v>
      </c>
      <c r="I314" s="10">
        <v>0</v>
      </c>
    </row>
    <row r="315" spans="1:9" ht="22.5" customHeight="1">
      <c r="A315" s="68"/>
      <c r="B315" s="68"/>
      <c r="C315" s="24">
        <v>5154</v>
      </c>
      <c r="D315" s="24" t="s">
        <v>56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5151</v>
      </c>
      <c r="D316" s="24" t="s">
        <v>254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5152</v>
      </c>
      <c r="D317" s="24" t="s">
        <v>255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5156</v>
      </c>
      <c r="D318" s="24" t="s">
        <v>256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5157</v>
      </c>
      <c r="D319" s="24" t="s">
        <v>257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5155</v>
      </c>
      <c r="D320" s="24" t="s">
        <v>258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5160</v>
      </c>
      <c r="D321" s="24" t="s">
        <v>259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5158</v>
      </c>
      <c r="D322" s="24" t="s">
        <v>345</v>
      </c>
      <c r="E322" s="11">
        <v>0</v>
      </c>
      <c r="F322" s="11"/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5159</v>
      </c>
      <c r="D323" s="24" t="s">
        <v>346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9"/>
      <c r="B324" s="69"/>
      <c r="C324" s="24">
        <v>5161</v>
      </c>
      <c r="D324" s="24" t="s">
        <v>330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7">
      <c r="A325" s="63"/>
      <c r="B325" s="63" t="s">
        <v>3</v>
      </c>
      <c r="C325" s="63"/>
      <c r="D325" s="64"/>
      <c r="E325" s="10">
        <v>0</v>
      </c>
      <c r="F325" s="10">
        <v>0</v>
      </c>
      <c r="G325" s="10">
        <v>0</v>
      </c>
      <c r="H325" s="10">
        <v>0</v>
      </c>
      <c r="I325" s="10">
        <v>0</v>
      </c>
    </row>
    <row r="326" spans="1:9" ht="12.75" customHeight="1">
      <c r="A326" s="56" t="s">
        <v>336</v>
      </c>
      <c r="B326" s="56" t="s">
        <v>0</v>
      </c>
      <c r="C326" s="58" t="s">
        <v>334</v>
      </c>
      <c r="D326" s="58" t="s">
        <v>69</v>
      </c>
      <c r="E326" s="47" t="s">
        <v>25</v>
      </c>
      <c r="F326" s="48"/>
      <c r="G326" s="48"/>
      <c r="H326" s="48"/>
      <c r="I326" s="49"/>
    </row>
    <row r="327" spans="1:9" ht="13.5" customHeight="1">
      <c r="A327" s="56"/>
      <c r="B327" s="56"/>
      <c r="C327" s="59"/>
      <c r="D327" s="59"/>
      <c r="E327" s="50"/>
      <c r="F327" s="51"/>
      <c r="G327" s="51"/>
      <c r="H327" s="51"/>
      <c r="I327" s="52"/>
    </row>
    <row r="328" spans="1:9" ht="24" customHeight="1">
      <c r="A328" s="56"/>
      <c r="B328" s="56"/>
      <c r="C328" s="59"/>
      <c r="D328" s="59"/>
      <c r="E328" s="53"/>
      <c r="F328" s="54"/>
      <c r="G328" s="54"/>
      <c r="H328" s="54"/>
      <c r="I328" s="55"/>
    </row>
    <row r="329" spans="1:9" ht="18.75" customHeight="1">
      <c r="A329" s="57"/>
      <c r="B329" s="57"/>
      <c r="C329" s="59"/>
      <c r="D329" s="59"/>
      <c r="E329" s="24" t="s">
        <v>320</v>
      </c>
      <c r="F329" s="24" t="s">
        <v>321</v>
      </c>
      <c r="G329" s="24" t="s">
        <v>1</v>
      </c>
      <c r="H329" s="24" t="s">
        <v>2</v>
      </c>
      <c r="I329" s="24" t="s">
        <v>3</v>
      </c>
    </row>
    <row r="330" spans="1:9" ht="23.25" customHeight="1">
      <c r="A330" s="67">
        <v>52</v>
      </c>
      <c r="B330" s="67" t="s">
        <v>341</v>
      </c>
      <c r="C330" s="24">
        <v>5251</v>
      </c>
      <c r="D330" s="24" t="s">
        <v>273</v>
      </c>
      <c r="E330" s="11">
        <v>0</v>
      </c>
      <c r="F330" s="11">
        <v>0</v>
      </c>
      <c r="G330" s="11">
        <v>0</v>
      </c>
      <c r="H330" s="11">
        <v>0</v>
      </c>
      <c r="I330" s="10">
        <v>0</v>
      </c>
    </row>
    <row r="331" spans="1:9" ht="23.25" customHeight="1">
      <c r="A331" s="68"/>
      <c r="B331" s="68"/>
      <c r="C331" s="24">
        <v>5252</v>
      </c>
      <c r="D331" s="24" t="s">
        <v>274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5256</v>
      </c>
      <c r="D332" s="24" t="s">
        <v>275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5259</v>
      </c>
      <c r="D333" s="24" t="s">
        <v>276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5254</v>
      </c>
      <c r="D334" s="24" t="s">
        <v>277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5253</v>
      </c>
      <c r="D335" s="24" t="s">
        <v>278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5255</v>
      </c>
      <c r="D336" s="24" t="s">
        <v>279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5257</v>
      </c>
      <c r="D337" s="24" t="s">
        <v>280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2.5" customHeight="1">
      <c r="A338" s="69"/>
      <c r="B338" s="69"/>
      <c r="C338" s="24">
        <v>5258</v>
      </c>
      <c r="D338" s="24" t="s">
        <v>281</v>
      </c>
      <c r="E338" s="11">
        <v>0</v>
      </c>
      <c r="F338" s="11">
        <v>1</v>
      </c>
      <c r="G338" s="11">
        <v>7</v>
      </c>
      <c r="H338" s="11">
        <v>0</v>
      </c>
      <c r="I338" s="10">
        <v>7</v>
      </c>
    </row>
    <row r="339" spans="1:9" ht="27">
      <c r="A339" s="63"/>
      <c r="B339" s="63" t="s">
        <v>3</v>
      </c>
      <c r="C339" s="63"/>
      <c r="D339" s="64"/>
      <c r="E339" s="10">
        <v>0</v>
      </c>
      <c r="F339" s="10">
        <v>1</v>
      </c>
      <c r="G339" s="10">
        <v>7</v>
      </c>
      <c r="H339" s="10">
        <v>0</v>
      </c>
      <c r="I339" s="10">
        <v>7</v>
      </c>
    </row>
    <row r="340" spans="1:9" ht="12.75" customHeight="1">
      <c r="A340" s="56" t="s">
        <v>334</v>
      </c>
      <c r="B340" s="56" t="s">
        <v>0</v>
      </c>
      <c r="C340" s="58" t="s">
        <v>334</v>
      </c>
      <c r="D340" s="58" t="s">
        <v>69</v>
      </c>
      <c r="E340" s="47" t="s">
        <v>25</v>
      </c>
      <c r="F340" s="48"/>
      <c r="G340" s="48"/>
      <c r="H340" s="48"/>
      <c r="I340" s="49"/>
    </row>
    <row r="341" spans="1:9" ht="13.5" customHeight="1">
      <c r="A341" s="56"/>
      <c r="B341" s="56"/>
      <c r="C341" s="59"/>
      <c r="D341" s="59"/>
      <c r="E341" s="50"/>
      <c r="F341" s="51"/>
      <c r="G341" s="51"/>
      <c r="H341" s="51"/>
      <c r="I341" s="52"/>
    </row>
    <row r="342" spans="1:9" ht="24" customHeight="1">
      <c r="A342" s="56"/>
      <c r="B342" s="56"/>
      <c r="C342" s="59"/>
      <c r="D342" s="59"/>
      <c r="E342" s="53"/>
      <c r="F342" s="54"/>
      <c r="G342" s="54"/>
      <c r="H342" s="54"/>
      <c r="I342" s="55"/>
    </row>
    <row r="343" spans="1:9" ht="18.75" customHeight="1">
      <c r="A343" s="57"/>
      <c r="B343" s="57"/>
      <c r="C343" s="59"/>
      <c r="D343" s="59"/>
      <c r="E343" s="24" t="s">
        <v>320</v>
      </c>
      <c r="F343" s="24" t="s">
        <v>321</v>
      </c>
      <c r="G343" s="24" t="s">
        <v>1</v>
      </c>
      <c r="H343" s="24" t="s">
        <v>2</v>
      </c>
      <c r="I343" s="24" t="s">
        <v>3</v>
      </c>
    </row>
    <row r="344" spans="1:9" ht="23.25" customHeight="1">
      <c r="A344" s="67">
        <v>53</v>
      </c>
      <c r="B344" s="67" t="s">
        <v>13</v>
      </c>
      <c r="C344" s="24">
        <v>5351</v>
      </c>
      <c r="D344" s="24" t="s">
        <v>338</v>
      </c>
      <c r="E344" s="11">
        <v>0</v>
      </c>
      <c r="F344" s="11">
        <v>0</v>
      </c>
      <c r="G344" s="11">
        <v>0</v>
      </c>
      <c r="H344" s="11">
        <v>0</v>
      </c>
      <c r="I344" s="10">
        <v>0</v>
      </c>
    </row>
    <row r="345" spans="1:9" ht="23.25" customHeight="1">
      <c r="A345" s="68"/>
      <c r="B345" s="68"/>
      <c r="C345" s="24">
        <v>5355</v>
      </c>
      <c r="D345" s="24" t="s">
        <v>288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5352</v>
      </c>
      <c r="D346" s="24" t="s">
        <v>289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5356</v>
      </c>
      <c r="D347" s="24" t="s">
        <v>290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5354</v>
      </c>
      <c r="D348" s="24" t="s">
        <v>291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5357</v>
      </c>
      <c r="D349" s="24" t="s">
        <v>292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9"/>
      <c r="B350" s="69"/>
      <c r="C350" s="24">
        <v>5353</v>
      </c>
      <c r="D350" s="24" t="s">
        <v>293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7">
      <c r="A351" s="63"/>
      <c r="B351" s="63" t="s">
        <v>3</v>
      </c>
      <c r="C351" s="63"/>
      <c r="D351" s="64"/>
      <c r="E351" s="10">
        <v>0</v>
      </c>
      <c r="F351" s="10">
        <v>0</v>
      </c>
      <c r="G351" s="10">
        <v>0</v>
      </c>
      <c r="H351" s="10">
        <v>0</v>
      </c>
      <c r="I351" s="10">
        <v>0</v>
      </c>
    </row>
    <row r="352" spans="1:9" ht="12.75" customHeight="1">
      <c r="A352" s="56" t="s">
        <v>334</v>
      </c>
      <c r="B352" s="56" t="s">
        <v>0</v>
      </c>
      <c r="C352" s="58" t="s">
        <v>334</v>
      </c>
      <c r="D352" s="58" t="s">
        <v>69</v>
      </c>
      <c r="E352" s="47" t="s">
        <v>25</v>
      </c>
      <c r="F352" s="48"/>
      <c r="G352" s="48"/>
      <c r="H352" s="48"/>
      <c r="I352" s="49"/>
    </row>
    <row r="353" spans="1:9" ht="13.5" customHeight="1">
      <c r="A353" s="56"/>
      <c r="B353" s="56"/>
      <c r="C353" s="59"/>
      <c r="D353" s="59"/>
      <c r="E353" s="50"/>
      <c r="F353" s="51"/>
      <c r="G353" s="51"/>
      <c r="H353" s="51"/>
      <c r="I353" s="52"/>
    </row>
    <row r="354" spans="1:9" ht="24" customHeight="1">
      <c r="A354" s="56"/>
      <c r="B354" s="56"/>
      <c r="C354" s="59"/>
      <c r="D354" s="59"/>
      <c r="E354" s="53"/>
      <c r="F354" s="54"/>
      <c r="G354" s="54"/>
      <c r="H354" s="54"/>
      <c r="I354" s="55"/>
    </row>
    <row r="355" spans="1:9" ht="18.75" customHeight="1">
      <c r="A355" s="57"/>
      <c r="B355" s="57"/>
      <c r="C355" s="59"/>
      <c r="D355" s="59"/>
      <c r="E355" s="24" t="s">
        <v>320</v>
      </c>
      <c r="F355" s="24" t="s">
        <v>321</v>
      </c>
      <c r="G355" s="24" t="s">
        <v>1</v>
      </c>
      <c r="H355" s="24" t="s">
        <v>2</v>
      </c>
      <c r="I355" s="24" t="s">
        <v>3</v>
      </c>
    </row>
    <row r="356" spans="1:9" ht="23.25" customHeight="1">
      <c r="A356" s="67">
        <v>61</v>
      </c>
      <c r="B356" s="67" t="s">
        <v>342</v>
      </c>
      <c r="C356" s="24">
        <v>6154</v>
      </c>
      <c r="D356" s="24" t="s">
        <v>263</v>
      </c>
      <c r="E356" s="11">
        <v>0</v>
      </c>
      <c r="F356" s="11">
        <v>0</v>
      </c>
      <c r="G356" s="11">
        <v>0</v>
      </c>
      <c r="H356" s="11">
        <v>0</v>
      </c>
      <c r="I356" s="10">
        <v>0</v>
      </c>
    </row>
    <row r="357" spans="1:9" ht="23.25" customHeight="1">
      <c r="A357" s="68"/>
      <c r="B357" s="68"/>
      <c r="C357" s="24">
        <v>6159</v>
      </c>
      <c r="D357" s="24" t="s">
        <v>264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6151</v>
      </c>
      <c r="D358" s="24" t="s">
        <v>265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6161</v>
      </c>
      <c r="D359" s="24" t="s">
        <v>52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6158</v>
      </c>
      <c r="D360" s="24" t="s">
        <v>266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6155</v>
      </c>
      <c r="D361" s="24" t="s">
        <v>267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6156</v>
      </c>
      <c r="D362" s="24" t="s">
        <v>268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6157</v>
      </c>
      <c r="D363" s="24" t="s">
        <v>269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6153</v>
      </c>
      <c r="D364" s="24" t="s">
        <v>270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6160</v>
      </c>
      <c r="D365" s="24" t="s">
        <v>271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6152</v>
      </c>
      <c r="D366" s="24" t="s">
        <v>272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6162</v>
      </c>
      <c r="D367" s="24" t="s">
        <v>331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1" customHeight="1">
      <c r="A368" s="69"/>
      <c r="B368" s="69"/>
      <c r="C368" s="24">
        <v>6163</v>
      </c>
      <c r="D368" s="24" t="s">
        <v>332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7">
      <c r="A369" s="63" t="s">
        <v>3</v>
      </c>
      <c r="B369" s="63"/>
      <c r="C369" s="63"/>
      <c r="D369" s="64"/>
      <c r="E369" s="10">
        <v>0</v>
      </c>
      <c r="F369" s="10">
        <v>0</v>
      </c>
      <c r="G369" s="10">
        <v>0</v>
      </c>
      <c r="H369" s="10">
        <v>0</v>
      </c>
      <c r="I369" s="10">
        <v>0</v>
      </c>
    </row>
    <row r="370" spans="1:9" ht="12.75" customHeight="1">
      <c r="A370" s="56" t="s">
        <v>334</v>
      </c>
      <c r="B370" s="56" t="s">
        <v>0</v>
      </c>
      <c r="C370" s="58" t="s">
        <v>334</v>
      </c>
      <c r="D370" s="58" t="s">
        <v>69</v>
      </c>
      <c r="E370" s="47" t="s">
        <v>25</v>
      </c>
      <c r="F370" s="48"/>
      <c r="G370" s="48"/>
      <c r="H370" s="48"/>
      <c r="I370" s="49"/>
    </row>
    <row r="371" spans="1:9" ht="13.5" customHeight="1">
      <c r="A371" s="56"/>
      <c r="B371" s="56"/>
      <c r="C371" s="59"/>
      <c r="D371" s="59"/>
      <c r="E371" s="50"/>
      <c r="F371" s="51"/>
      <c r="G371" s="51"/>
      <c r="H371" s="51"/>
      <c r="I371" s="52"/>
    </row>
    <row r="372" spans="1:9" ht="24" customHeight="1">
      <c r="A372" s="56"/>
      <c r="B372" s="56"/>
      <c r="C372" s="59"/>
      <c r="D372" s="59"/>
      <c r="E372" s="53"/>
      <c r="F372" s="54"/>
      <c r="G372" s="54"/>
      <c r="H372" s="54"/>
      <c r="I372" s="55"/>
    </row>
    <row r="373" spans="1:9" ht="18.75" customHeight="1">
      <c r="A373" s="57"/>
      <c r="B373" s="57"/>
      <c r="C373" s="59"/>
      <c r="D373" s="59"/>
      <c r="E373" s="24" t="s">
        <v>320</v>
      </c>
      <c r="F373" s="24" t="s">
        <v>321</v>
      </c>
      <c r="G373" s="24" t="s">
        <v>1</v>
      </c>
      <c r="H373" s="24" t="s">
        <v>2</v>
      </c>
      <c r="I373" s="24" t="s">
        <v>3</v>
      </c>
    </row>
    <row r="374" spans="1:9" ht="23.25" customHeight="1">
      <c r="A374" s="65">
        <v>62</v>
      </c>
      <c r="B374" s="67" t="s">
        <v>14</v>
      </c>
      <c r="C374" s="24">
        <v>6251</v>
      </c>
      <c r="D374" s="24" t="s">
        <v>14</v>
      </c>
      <c r="E374" s="11">
        <v>0</v>
      </c>
      <c r="F374" s="11">
        <v>0</v>
      </c>
      <c r="G374" s="11">
        <v>0</v>
      </c>
      <c r="H374" s="11">
        <v>0</v>
      </c>
      <c r="I374" s="10">
        <v>0</v>
      </c>
    </row>
    <row r="375" spans="1:9" ht="23.25" customHeight="1">
      <c r="A375" s="66"/>
      <c r="B375" s="68"/>
      <c r="C375" s="24">
        <v>6252</v>
      </c>
      <c r="D375" s="24" t="s">
        <v>260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6253</v>
      </c>
      <c r="D376" s="24" t="s">
        <v>261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6256</v>
      </c>
      <c r="D377" s="24" t="s">
        <v>296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6255</v>
      </c>
      <c r="D378" s="24" t="s">
        <v>262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70"/>
      <c r="B379" s="69"/>
      <c r="C379" s="24">
        <v>6254</v>
      </c>
      <c r="D379" s="24" t="s">
        <v>59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7">
      <c r="A380" s="63" t="s">
        <v>3</v>
      </c>
      <c r="B380" s="63"/>
      <c r="C380" s="63"/>
      <c r="D380" s="64"/>
      <c r="E380" s="10">
        <v>0</v>
      </c>
      <c r="F380" s="10">
        <v>0</v>
      </c>
      <c r="G380" s="10">
        <v>0</v>
      </c>
      <c r="H380" s="10">
        <v>0</v>
      </c>
      <c r="I380" s="10">
        <v>0</v>
      </c>
    </row>
    <row r="381" spans="1:9" ht="12.75" customHeight="1">
      <c r="A381" s="56" t="s">
        <v>334</v>
      </c>
      <c r="B381" s="56" t="s">
        <v>0</v>
      </c>
      <c r="C381" s="58" t="s">
        <v>334</v>
      </c>
      <c r="D381" s="58" t="s">
        <v>69</v>
      </c>
      <c r="E381" s="47" t="s">
        <v>25</v>
      </c>
      <c r="F381" s="48"/>
      <c r="G381" s="48"/>
      <c r="H381" s="48"/>
      <c r="I381" s="49"/>
    </row>
    <row r="382" spans="1:9" ht="13.5" customHeight="1">
      <c r="A382" s="56"/>
      <c r="B382" s="56"/>
      <c r="C382" s="59"/>
      <c r="D382" s="59"/>
      <c r="E382" s="50"/>
      <c r="F382" s="51"/>
      <c r="G382" s="51"/>
      <c r="H382" s="51"/>
      <c r="I382" s="52"/>
    </row>
    <row r="383" spans="1:9" ht="24" customHeight="1">
      <c r="A383" s="56"/>
      <c r="B383" s="56"/>
      <c r="C383" s="59"/>
      <c r="D383" s="59"/>
      <c r="E383" s="53"/>
      <c r="F383" s="54"/>
      <c r="G383" s="54"/>
      <c r="H383" s="54"/>
      <c r="I383" s="55"/>
    </row>
    <row r="384" spans="1:9" ht="18.75" customHeight="1">
      <c r="A384" s="57"/>
      <c r="B384" s="57"/>
      <c r="C384" s="59"/>
      <c r="D384" s="59"/>
      <c r="E384" s="24" t="s">
        <v>320</v>
      </c>
      <c r="F384" s="24" t="s">
        <v>321</v>
      </c>
      <c r="G384" s="24" t="s">
        <v>1</v>
      </c>
      <c r="H384" s="24" t="s">
        <v>2</v>
      </c>
      <c r="I384" s="24" t="s">
        <v>3</v>
      </c>
    </row>
    <row r="385" spans="1:9" ht="20.25" customHeight="1">
      <c r="A385" s="65">
        <v>63</v>
      </c>
      <c r="B385" s="67" t="s">
        <v>343</v>
      </c>
      <c r="C385" s="24">
        <v>6352</v>
      </c>
      <c r="D385" s="24" t="s">
        <v>282</v>
      </c>
      <c r="E385" s="11">
        <v>0</v>
      </c>
      <c r="F385" s="11">
        <v>0</v>
      </c>
      <c r="G385" s="11">
        <v>0</v>
      </c>
      <c r="H385" s="11">
        <v>0</v>
      </c>
      <c r="I385" s="10">
        <v>0</v>
      </c>
    </row>
    <row r="386" spans="1:9" ht="20.25" customHeight="1">
      <c r="A386" s="66"/>
      <c r="B386" s="68"/>
      <c r="C386" s="24">
        <v>6351</v>
      </c>
      <c r="D386" s="24" t="s">
        <v>283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6353</v>
      </c>
      <c r="D387" s="24" t="s">
        <v>284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6356</v>
      </c>
      <c r="D388" s="24" t="s">
        <v>285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6354</v>
      </c>
      <c r="D389" s="24" t="s">
        <v>286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6355</v>
      </c>
      <c r="D390" s="24" t="s">
        <v>287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70"/>
      <c r="B391" s="69"/>
      <c r="C391" s="24">
        <v>6357</v>
      </c>
      <c r="D391" s="24" t="s">
        <v>333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7">
      <c r="A392" s="63"/>
      <c r="B392" s="63" t="s">
        <v>3</v>
      </c>
      <c r="C392" s="63"/>
      <c r="D392" s="64">
        <v>7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8:A290"/>
    <mergeCell ref="B278:B290"/>
    <mergeCell ref="E275:I276"/>
    <mergeCell ref="A275:A277"/>
    <mergeCell ref="B275:B277"/>
    <mergeCell ref="C275:C277"/>
    <mergeCell ref="D275:D277"/>
    <mergeCell ref="A274:D274"/>
    <mergeCell ref="A296:A308"/>
    <mergeCell ref="B296:B308"/>
    <mergeCell ref="E292:I294"/>
    <mergeCell ref="A291:D291"/>
    <mergeCell ref="A292:A295"/>
    <mergeCell ref="B292:B295"/>
    <mergeCell ref="C292:C295"/>
    <mergeCell ref="D292:D295"/>
    <mergeCell ref="A314:A324"/>
    <mergeCell ref="B314:B324"/>
    <mergeCell ref="E310:I312"/>
    <mergeCell ref="A309:D309"/>
    <mergeCell ref="A310:A313"/>
    <mergeCell ref="B310:B313"/>
    <mergeCell ref="C310:C313"/>
    <mergeCell ref="D310:D313"/>
    <mergeCell ref="A330:A338"/>
    <mergeCell ref="B330:B338"/>
    <mergeCell ref="E326:I328"/>
    <mergeCell ref="A326:A329"/>
    <mergeCell ref="B326:B329"/>
    <mergeCell ref="C326:C329"/>
    <mergeCell ref="D326:D329"/>
    <mergeCell ref="A325:D325"/>
    <mergeCell ref="A344:A350"/>
    <mergeCell ref="B344:B350"/>
    <mergeCell ref="E340:I342"/>
    <mergeCell ref="A340:A343"/>
    <mergeCell ref="B340:B343"/>
    <mergeCell ref="C340:C343"/>
    <mergeCell ref="D340:D343"/>
    <mergeCell ref="A339:D339"/>
    <mergeCell ref="A356:A368"/>
    <mergeCell ref="B356:B368"/>
    <mergeCell ref="E352:I354"/>
    <mergeCell ref="A352:A355"/>
    <mergeCell ref="B352:B355"/>
    <mergeCell ref="C352:C355"/>
    <mergeCell ref="D352:D355"/>
    <mergeCell ref="A351:D351"/>
    <mergeCell ref="A392:D392"/>
    <mergeCell ref="A43:D43"/>
    <mergeCell ref="A55:D55"/>
    <mergeCell ref="A385:A391"/>
    <mergeCell ref="B385:B391"/>
    <mergeCell ref="E381:I383"/>
    <mergeCell ref="A380:D380"/>
    <mergeCell ref="A381:A384"/>
    <mergeCell ref="B381:B384"/>
    <mergeCell ref="C381:C384"/>
    <mergeCell ref="D381:D384"/>
    <mergeCell ref="A374:A379"/>
    <mergeCell ref="B374:B379"/>
    <mergeCell ref="E370:I372"/>
    <mergeCell ref="A369:D369"/>
    <mergeCell ref="A370:A373"/>
    <mergeCell ref="B370:B373"/>
    <mergeCell ref="C370:C373"/>
    <mergeCell ref="D370:D373"/>
  </mergeCells>
  <pageMargins left="0.7" right="0.7" top="0.75" bottom="0.75" header="0.3" footer="0.3"/>
  <pageSetup paperSize="9" scale="50" orientation="portrait" verticalDpi="597" r:id="rId1"/>
  <rowBreaks count="5" manualBreakCount="5">
    <brk id="55" max="16383" man="1"/>
    <brk id="119" max="16383" man="1"/>
    <brk id="180" max="16383" man="1"/>
    <brk id="235" max="16383" man="1"/>
    <brk id="29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A18" zoomScale="124" zoomScaleSheetLayoutView="124" workbookViewId="0">
      <selection activeCell="P7" sqref="P7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26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1</v>
      </c>
      <c r="G12" s="11">
        <v>39</v>
      </c>
      <c r="H12" s="11">
        <v>27</v>
      </c>
      <c r="I12" s="10">
        <v>66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1</v>
      </c>
      <c r="G23" s="11">
        <v>5</v>
      </c>
      <c r="H23" s="11">
        <v>4</v>
      </c>
      <c r="I23" s="10">
        <v>9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18.75" customHeight="1">
      <c r="A26" s="22"/>
      <c r="B26" s="22" t="s">
        <v>3</v>
      </c>
      <c r="C26" s="22"/>
      <c r="D26" s="23"/>
      <c r="E26" s="29">
        <v>0</v>
      </c>
      <c r="F26" s="30">
        <v>2</v>
      </c>
      <c r="G26" s="30">
        <v>44</v>
      </c>
      <c r="H26" s="30">
        <v>31</v>
      </c>
      <c r="I26" s="31">
        <v>75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26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26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26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26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26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26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0</v>
      </c>
      <c r="G105" s="11">
        <v>0</v>
      </c>
      <c r="H105" s="11">
        <v>0</v>
      </c>
      <c r="I105" s="10">
        <v>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1</v>
      </c>
      <c r="G113" s="11">
        <v>11</v>
      </c>
      <c r="H113" s="11">
        <v>0</v>
      </c>
      <c r="I113" s="10">
        <v>11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1</v>
      </c>
      <c r="G119" s="10">
        <v>11</v>
      </c>
      <c r="H119" s="10">
        <v>0</v>
      </c>
      <c r="I119" s="10">
        <v>11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26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26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1</v>
      </c>
      <c r="F145" s="11">
        <v>0</v>
      </c>
      <c r="G145" s="11">
        <v>52</v>
      </c>
      <c r="H145" s="11">
        <v>31</v>
      </c>
      <c r="I145" s="10">
        <v>83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1</v>
      </c>
      <c r="F147" s="10">
        <v>0</v>
      </c>
      <c r="G147" s="10">
        <v>52</v>
      </c>
      <c r="H147" s="10">
        <v>31</v>
      </c>
      <c r="I147" s="10">
        <v>83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26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26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26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1</v>
      </c>
      <c r="G185" s="11">
        <v>55</v>
      </c>
      <c r="H185" s="11">
        <v>25</v>
      </c>
      <c r="I185" s="10">
        <v>80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0</v>
      </c>
      <c r="F201" s="10">
        <v>1</v>
      </c>
      <c r="G201" s="10">
        <v>55</v>
      </c>
      <c r="H201" s="10">
        <v>25</v>
      </c>
      <c r="I201" s="10">
        <v>80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26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0</v>
      </c>
      <c r="F219" s="10">
        <v>0</v>
      </c>
      <c r="G219" s="10">
        <v>0</v>
      </c>
      <c r="H219" s="10">
        <v>0</v>
      </c>
      <c r="I219" s="10">
        <v>0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26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26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1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1</v>
      </c>
      <c r="G251" s="11">
        <v>24</v>
      </c>
      <c r="H251" s="11">
        <v>21</v>
      </c>
      <c r="I251" s="10">
        <v>45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1</v>
      </c>
      <c r="F256" s="10">
        <v>1</v>
      </c>
      <c r="G256" s="10">
        <v>24</v>
      </c>
      <c r="H256" s="10">
        <v>21</v>
      </c>
      <c r="I256" s="10">
        <v>45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26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26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26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26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1</v>
      </c>
      <c r="F317" s="11">
        <v>0</v>
      </c>
      <c r="G317" s="11">
        <v>7</v>
      </c>
      <c r="H317" s="11">
        <v>0</v>
      </c>
      <c r="I317" s="10">
        <v>7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1</v>
      </c>
      <c r="G322" s="11">
        <v>4</v>
      </c>
      <c r="H322" s="11">
        <v>2</v>
      </c>
      <c r="I322" s="10">
        <v>6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1</v>
      </c>
      <c r="F326" s="10">
        <v>1</v>
      </c>
      <c r="G326" s="10">
        <v>11</v>
      </c>
      <c r="H326" s="10">
        <v>2</v>
      </c>
      <c r="I326" s="10">
        <v>13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26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26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26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26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26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3" manualBreakCount="3">
    <brk id="55" max="16383" man="1"/>
    <brk id="235" max="16383" man="1"/>
    <brk id="29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A7" zoomScale="160" zoomScaleSheetLayoutView="160" workbookViewId="0">
      <selection activeCell="K7" sqref="K7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310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1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0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24.75" customHeight="1">
      <c r="A26" s="22"/>
      <c r="B26" s="22" t="s">
        <v>3</v>
      </c>
      <c r="C26" s="22"/>
      <c r="D26" s="23"/>
      <c r="E26" s="26">
        <v>1</v>
      </c>
      <c r="F26" s="27">
        <v>0</v>
      </c>
      <c r="G26" s="27">
        <v>0</v>
      </c>
      <c r="H26" s="27">
        <v>0</v>
      </c>
      <c r="I26" s="28">
        <v>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310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310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1</v>
      </c>
      <c r="F48" s="11">
        <v>0</v>
      </c>
      <c r="G48" s="11">
        <v>13</v>
      </c>
      <c r="H48" s="11">
        <v>10</v>
      </c>
      <c r="I48" s="10">
        <v>23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1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2</v>
      </c>
      <c r="F55" s="10">
        <v>0</v>
      </c>
      <c r="G55" s="10">
        <v>13</v>
      </c>
      <c r="H55" s="10">
        <v>10</v>
      </c>
      <c r="I55" s="10">
        <v>23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310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1</v>
      </c>
      <c r="F62" s="11">
        <v>0</v>
      </c>
      <c r="G62" s="11">
        <v>16</v>
      </c>
      <c r="H62" s="11">
        <v>0</v>
      </c>
      <c r="I62" s="10">
        <v>16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1</v>
      </c>
      <c r="F68" s="10">
        <v>0</v>
      </c>
      <c r="G68" s="10">
        <v>16</v>
      </c>
      <c r="H68" s="10">
        <v>0</v>
      </c>
      <c r="I68" s="10">
        <v>16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310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1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1</v>
      </c>
      <c r="F89" s="10">
        <v>0</v>
      </c>
      <c r="G89" s="10">
        <v>0</v>
      </c>
      <c r="H89" s="10">
        <v>0</v>
      </c>
      <c r="I89" s="10">
        <v>0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310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1</v>
      </c>
      <c r="F94" s="11">
        <v>1</v>
      </c>
      <c r="G94" s="11">
        <v>6</v>
      </c>
      <c r="H94" s="11">
        <v>2</v>
      </c>
      <c r="I94" s="10">
        <v>8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1</v>
      </c>
      <c r="F100" s="10">
        <v>1</v>
      </c>
      <c r="G100" s="10">
        <v>6</v>
      </c>
      <c r="H100" s="10">
        <v>2</v>
      </c>
      <c r="I100" s="10">
        <v>8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310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1</v>
      </c>
      <c r="F105" s="11">
        <v>0</v>
      </c>
      <c r="G105" s="11">
        <v>5</v>
      </c>
      <c r="H105" s="11">
        <v>5</v>
      </c>
      <c r="I105" s="10">
        <v>10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2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3</v>
      </c>
      <c r="F119" s="10">
        <v>0</v>
      </c>
      <c r="G119" s="10">
        <v>5</v>
      </c>
      <c r="H119" s="10">
        <v>5</v>
      </c>
      <c r="I119" s="10">
        <v>10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310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310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310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1</v>
      </c>
      <c r="F153" s="11">
        <v>0</v>
      </c>
      <c r="G153" s="11">
        <v>15</v>
      </c>
      <c r="H153" s="11">
        <v>8</v>
      </c>
      <c r="I153" s="10">
        <v>23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1</v>
      </c>
      <c r="F164" s="10">
        <v>0</v>
      </c>
      <c r="G164" s="10">
        <v>15</v>
      </c>
      <c r="H164" s="10">
        <v>8</v>
      </c>
      <c r="I164" s="10">
        <v>23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310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310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1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1</v>
      </c>
      <c r="F201" s="10">
        <v>0</v>
      </c>
      <c r="G201" s="10">
        <v>0</v>
      </c>
      <c r="H201" s="10">
        <v>0</v>
      </c>
      <c r="I201" s="10">
        <v>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310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1</v>
      </c>
      <c r="F206" s="11">
        <v>0</v>
      </c>
      <c r="G206" s="11">
        <v>10</v>
      </c>
      <c r="H206" s="11">
        <v>8</v>
      </c>
      <c r="I206" s="10">
        <v>18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1</v>
      </c>
      <c r="F219" s="10">
        <v>0</v>
      </c>
      <c r="G219" s="10">
        <v>10</v>
      </c>
      <c r="H219" s="10">
        <v>8</v>
      </c>
      <c r="I219" s="10">
        <v>18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310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1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1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310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1</v>
      </c>
      <c r="F243" s="11">
        <v>0</v>
      </c>
      <c r="G243" s="11">
        <v>40</v>
      </c>
      <c r="H243" s="11">
        <v>0</v>
      </c>
      <c r="I243" s="10">
        <v>40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1</v>
      </c>
      <c r="F245" s="11">
        <v>0</v>
      </c>
      <c r="G245" s="11">
        <v>4</v>
      </c>
      <c r="H245" s="11">
        <v>0</v>
      </c>
      <c r="I245" s="10">
        <v>4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2</v>
      </c>
      <c r="F256" s="10">
        <v>0</v>
      </c>
      <c r="G256" s="10">
        <v>44</v>
      </c>
      <c r="H256" s="10">
        <v>0</v>
      </c>
      <c r="I256" s="10">
        <v>44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310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310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310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310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310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1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1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310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1</v>
      </c>
      <c r="F351" s="11">
        <v>0</v>
      </c>
      <c r="G351" s="11">
        <v>10</v>
      </c>
      <c r="H351" s="11">
        <v>0</v>
      </c>
      <c r="I351" s="10">
        <v>10</v>
      </c>
    </row>
    <row r="352" spans="1:9" ht="27">
      <c r="A352" s="63"/>
      <c r="B352" s="63" t="s">
        <v>3</v>
      </c>
      <c r="C352" s="63"/>
      <c r="D352" s="64"/>
      <c r="E352" s="10">
        <v>1</v>
      </c>
      <c r="F352" s="10">
        <v>0</v>
      </c>
      <c r="G352" s="10">
        <v>10</v>
      </c>
      <c r="H352" s="10">
        <v>0</v>
      </c>
      <c r="I352" s="10">
        <v>10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310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310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310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1</v>
      </c>
      <c r="F387" s="11">
        <v>0</v>
      </c>
      <c r="G387" s="11">
        <v>6</v>
      </c>
      <c r="H387" s="11">
        <v>0</v>
      </c>
      <c r="I387" s="10">
        <v>6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1</v>
      </c>
      <c r="F391" s="11">
        <v>0</v>
      </c>
      <c r="G391" s="11">
        <v>40</v>
      </c>
      <c r="H391" s="11">
        <v>0</v>
      </c>
      <c r="I391" s="10">
        <v>40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2</v>
      </c>
      <c r="F393" s="10">
        <v>0</v>
      </c>
      <c r="G393" s="10">
        <v>46</v>
      </c>
      <c r="H393" s="10">
        <v>0</v>
      </c>
      <c r="I393" s="10">
        <v>46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2" manualBreakCount="2">
    <brk id="55" max="16383" man="1"/>
    <brk id="235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A13" zoomScale="80" zoomScaleSheetLayoutView="80" workbookViewId="0">
      <selection activeCell="M9" sqref="M9"/>
    </sheetView>
  </sheetViews>
  <sheetFormatPr baseColWidth="10" defaultRowHeight="12.75"/>
  <cols>
    <col min="1" max="1" width="11.42578125" style="1"/>
    <col min="2" max="2" width="15.42578125" style="1" customWidth="1"/>
    <col min="3" max="3" width="9.85546875" style="1" customWidth="1"/>
    <col min="4" max="4" width="15.5703125" style="1" customWidth="1"/>
    <col min="5" max="5" width="11.42578125" style="1"/>
    <col min="6" max="6" width="9.85546875" style="1" customWidth="1"/>
    <col min="7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27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16.5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24.75" customHeight="1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27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0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25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25.5" customHeight="1">
      <c r="A23" s="61"/>
      <c r="B23" s="61"/>
      <c r="C23" s="24">
        <v>1152</v>
      </c>
      <c r="D23" s="24" t="s">
        <v>83</v>
      </c>
      <c r="E23" s="11">
        <v>0</v>
      </c>
      <c r="F23" s="11">
        <v>0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27" customHeight="1">
      <c r="A26" s="22"/>
      <c r="B26" s="22" t="s">
        <v>3</v>
      </c>
      <c r="C26" s="22"/>
      <c r="D26" s="23"/>
      <c r="E26" s="10">
        <v>0</v>
      </c>
      <c r="F26" s="10">
        <v>0</v>
      </c>
      <c r="G26" s="10">
        <v>0</v>
      </c>
      <c r="H26" s="10">
        <v>0</v>
      </c>
      <c r="I26" s="10">
        <v>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27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10.5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37.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27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27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27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27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27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29.2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1</v>
      </c>
      <c r="G105" s="11">
        <v>0</v>
      </c>
      <c r="H105" s="11">
        <v>30</v>
      </c>
      <c r="I105" s="10">
        <v>30</v>
      </c>
    </row>
    <row r="106" spans="1:9" ht="27.7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29.2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1</v>
      </c>
      <c r="G119" s="10">
        <v>0</v>
      </c>
      <c r="H119" s="10">
        <v>30</v>
      </c>
      <c r="I119" s="10">
        <v>30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27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26.2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27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27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27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27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0</v>
      </c>
      <c r="F201" s="10">
        <v>0</v>
      </c>
      <c r="G201" s="10">
        <v>0</v>
      </c>
      <c r="H201" s="10">
        <v>0</v>
      </c>
      <c r="I201" s="10">
        <v>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27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1</v>
      </c>
      <c r="F206" s="11">
        <v>0</v>
      </c>
      <c r="G206" s="11">
        <v>0</v>
      </c>
      <c r="H206" s="11">
        <v>60</v>
      </c>
      <c r="I206" s="10">
        <v>60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2.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1</v>
      </c>
      <c r="F219" s="10">
        <v>0</v>
      </c>
      <c r="G219" s="10">
        <v>0</v>
      </c>
      <c r="H219" s="10">
        <v>60</v>
      </c>
      <c r="I219" s="10">
        <v>60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27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1</v>
      </c>
      <c r="G224" s="11">
        <v>0</v>
      </c>
      <c r="H224" s="11">
        <v>25</v>
      </c>
      <c r="I224" s="10">
        <v>25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1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2</v>
      </c>
      <c r="G235" s="10">
        <v>0</v>
      </c>
      <c r="H235" s="10">
        <v>25</v>
      </c>
      <c r="I235" s="10">
        <v>25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27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1</v>
      </c>
      <c r="G240" s="11">
        <v>0</v>
      </c>
      <c r="H240" s="11">
        <v>6</v>
      </c>
      <c r="I240" s="10">
        <v>6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1</v>
      </c>
      <c r="G241" s="11">
        <v>0</v>
      </c>
      <c r="H241" s="11">
        <v>15</v>
      </c>
      <c r="I241" s="10">
        <v>15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2</v>
      </c>
      <c r="G256" s="10">
        <v>0</v>
      </c>
      <c r="H256" s="10">
        <v>21</v>
      </c>
      <c r="I256" s="10">
        <v>21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27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27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27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27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27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27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27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1</v>
      </c>
      <c r="G363" s="11">
        <v>0</v>
      </c>
      <c r="H363" s="11">
        <v>19</v>
      </c>
      <c r="I363" s="10">
        <v>19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1</v>
      </c>
      <c r="G370" s="10">
        <v>0</v>
      </c>
      <c r="H370" s="10">
        <v>19</v>
      </c>
      <c r="I370" s="10">
        <v>19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27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27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1" orientation="portrait" verticalDpi="597" r:id="rId1"/>
  <rowBreaks count="7" manualBreakCount="7">
    <brk id="55" max="16383" man="1"/>
    <brk id="100" max="16383" man="1"/>
    <brk id="147" max="16383" man="1"/>
    <brk id="201" max="16383" man="1"/>
    <brk id="235" max="16383" man="1"/>
    <brk id="303" max="9" man="1"/>
    <brk id="370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zoomScale="80" zoomScaleSheetLayoutView="80" workbookViewId="0">
      <selection activeCell="R87" sqref="R87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28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0" customHeight="1">
      <c r="A23" s="61"/>
      <c r="B23" s="61"/>
      <c r="C23" s="24">
        <v>1152</v>
      </c>
      <c r="D23" s="24" t="s">
        <v>83</v>
      </c>
      <c r="E23" s="11">
        <v>0</v>
      </c>
      <c r="F23" s="11">
        <v>1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30.75" customHeight="1">
      <c r="A26" s="22"/>
      <c r="B26" s="22" t="s">
        <v>3</v>
      </c>
      <c r="C26" s="22"/>
      <c r="D26" s="23"/>
      <c r="E26" s="35">
        <v>0</v>
      </c>
      <c r="F26" s="36">
        <v>1</v>
      </c>
      <c r="G26" s="36">
        <v>0</v>
      </c>
      <c r="H26" s="36">
        <v>0</v>
      </c>
      <c r="I26" s="37">
        <v>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28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28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2</v>
      </c>
      <c r="F49" s="11">
        <v>0</v>
      </c>
      <c r="G49" s="11">
        <v>97</v>
      </c>
      <c r="H49" s="11">
        <v>28</v>
      </c>
      <c r="I49" s="10">
        <v>125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2</v>
      </c>
      <c r="F55" s="10">
        <v>0</v>
      </c>
      <c r="G55" s="10">
        <v>97</v>
      </c>
      <c r="H55" s="10">
        <v>28</v>
      </c>
      <c r="I55" s="10">
        <v>125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28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28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1</v>
      </c>
      <c r="F80" s="11">
        <v>1</v>
      </c>
      <c r="G80" s="11">
        <v>162</v>
      </c>
      <c r="H80" s="11">
        <v>22</v>
      </c>
      <c r="I80" s="10">
        <v>184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1</v>
      </c>
      <c r="F89" s="10">
        <v>1</v>
      </c>
      <c r="G89" s="10">
        <v>162</v>
      </c>
      <c r="H89" s="10">
        <v>22</v>
      </c>
      <c r="I89" s="10">
        <v>184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28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28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0</v>
      </c>
      <c r="G105" s="11">
        <v>0</v>
      </c>
      <c r="H105" s="11">
        <v>0</v>
      </c>
      <c r="I105" s="10">
        <v>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28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28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28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28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28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1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1</v>
      </c>
      <c r="F201" s="10">
        <v>0</v>
      </c>
      <c r="G201" s="10">
        <v>0</v>
      </c>
      <c r="H201" s="10">
        <v>0</v>
      </c>
      <c r="I201" s="10">
        <v>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28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3</v>
      </c>
      <c r="F206" s="11">
        <v>0</v>
      </c>
      <c r="G206" s="11">
        <v>49</v>
      </c>
      <c r="H206" s="11">
        <v>12</v>
      </c>
      <c r="I206" s="10">
        <v>61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27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27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3</v>
      </c>
      <c r="F219" s="10">
        <v>0</v>
      </c>
      <c r="G219" s="10">
        <v>49</v>
      </c>
      <c r="H219" s="10">
        <v>12</v>
      </c>
      <c r="I219" s="10">
        <v>61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28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28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0</v>
      </c>
      <c r="G256" s="10">
        <v>0</v>
      </c>
      <c r="H256" s="10">
        <v>0</v>
      </c>
      <c r="I256" s="10">
        <v>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28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28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28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28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28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1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1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28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28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28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28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7" manualBreakCount="7">
    <brk id="43" max="16383" man="1"/>
    <brk id="55" max="16383" man="1"/>
    <brk id="164" max="16383" man="1"/>
    <brk id="201" max="16383" man="1"/>
    <brk id="235" max="16383" man="1"/>
    <brk id="292" max="16383" man="1"/>
    <brk id="352" max="16383" man="1"/>
  </rowBreaks>
  <colBreaks count="1" manualBreakCount="1">
    <brk id="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zoomScale="80" zoomScaleSheetLayoutView="80" workbookViewId="0">
      <selection activeCell="S9" sqref="S9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311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2</v>
      </c>
      <c r="F7" s="11">
        <v>0</v>
      </c>
      <c r="G7" s="11">
        <v>196</v>
      </c>
      <c r="H7" s="11">
        <v>94</v>
      </c>
      <c r="I7" s="10">
        <v>290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1</v>
      </c>
      <c r="G23" s="11">
        <v>4</v>
      </c>
      <c r="H23" s="11">
        <v>0</v>
      </c>
      <c r="I23" s="10">
        <v>4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29.25" customHeight="1">
      <c r="A26" s="22"/>
      <c r="B26" s="22" t="s">
        <v>3</v>
      </c>
      <c r="C26" s="22"/>
      <c r="D26" s="23"/>
      <c r="E26" s="29">
        <v>2</v>
      </c>
      <c r="F26" s="30">
        <v>1</v>
      </c>
      <c r="G26" s="30">
        <v>200</v>
      </c>
      <c r="H26" s="30">
        <v>94</v>
      </c>
      <c r="I26" s="31">
        <v>294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311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311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311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311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1</v>
      </c>
      <c r="F73" s="11">
        <v>0</v>
      </c>
      <c r="G73" s="11">
        <v>15</v>
      </c>
      <c r="H73" s="11">
        <v>2</v>
      </c>
      <c r="I73" s="10">
        <v>17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1</v>
      </c>
      <c r="F80" s="11">
        <v>0</v>
      </c>
      <c r="G80" s="11">
        <v>79</v>
      </c>
      <c r="H80" s="11">
        <v>22</v>
      </c>
      <c r="I80" s="10">
        <v>101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2</v>
      </c>
      <c r="F89" s="10">
        <v>0</v>
      </c>
      <c r="G89" s="10">
        <v>94</v>
      </c>
      <c r="H89" s="10">
        <v>24</v>
      </c>
      <c r="I89" s="10">
        <v>118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311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311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24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1</v>
      </c>
      <c r="G105" s="11">
        <v>12</v>
      </c>
      <c r="H105" s="11">
        <v>0</v>
      </c>
      <c r="I105" s="10">
        <v>12</v>
      </c>
    </row>
    <row r="106" spans="1:9" ht="24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23.2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1</v>
      </c>
      <c r="G119" s="10">
        <v>12</v>
      </c>
      <c r="H119" s="10">
        <v>0</v>
      </c>
      <c r="I119" s="10">
        <v>12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311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311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311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311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311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0</v>
      </c>
      <c r="F201" s="10">
        <v>0</v>
      </c>
      <c r="G201" s="10">
        <v>0</v>
      </c>
      <c r="H201" s="10">
        <v>0</v>
      </c>
      <c r="I201" s="10">
        <v>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311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0</v>
      </c>
      <c r="F219" s="10">
        <v>0</v>
      </c>
      <c r="G219" s="10">
        <v>0</v>
      </c>
      <c r="H219" s="10">
        <v>0</v>
      </c>
      <c r="I219" s="10">
        <v>0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311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311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1</v>
      </c>
      <c r="F240" s="11">
        <v>0</v>
      </c>
      <c r="G240" s="11">
        <v>38</v>
      </c>
      <c r="H240" s="11">
        <v>2</v>
      </c>
      <c r="I240" s="10">
        <v>40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1</v>
      </c>
      <c r="F256" s="10">
        <v>0</v>
      </c>
      <c r="G256" s="10">
        <v>38</v>
      </c>
      <c r="H256" s="10">
        <v>2</v>
      </c>
      <c r="I256" s="10">
        <v>40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311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311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311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30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311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311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1</v>
      </c>
      <c r="F333" s="11">
        <v>0</v>
      </c>
      <c r="G333" s="11">
        <v>14</v>
      </c>
      <c r="H333" s="11">
        <v>7</v>
      </c>
      <c r="I333" s="10">
        <v>21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1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1</v>
      </c>
      <c r="G339" s="11">
        <v>44</v>
      </c>
      <c r="H339" s="11">
        <v>0</v>
      </c>
      <c r="I339" s="10">
        <v>44</v>
      </c>
    </row>
    <row r="340" spans="1:9" ht="27">
      <c r="A340" s="63"/>
      <c r="B340" s="63" t="s">
        <v>3</v>
      </c>
      <c r="C340" s="63"/>
      <c r="D340" s="64"/>
      <c r="E340" s="10">
        <v>1</v>
      </c>
      <c r="F340" s="10">
        <v>2</v>
      </c>
      <c r="G340" s="10">
        <v>58</v>
      </c>
      <c r="H340" s="10">
        <v>7</v>
      </c>
      <c r="I340" s="10">
        <v>65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311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311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311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311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7" manualBreakCount="7">
    <brk id="43" max="16383" man="1"/>
    <brk id="55" max="16383" man="1"/>
    <brk id="100" max="16383" man="1"/>
    <brk id="164" max="16383" man="1"/>
    <brk id="219" max="16383" man="1"/>
    <brk id="235" max="16383" man="1"/>
    <brk id="292" max="16383" man="1"/>
  </rowBreaks>
  <colBreaks count="1" manualBreakCount="1">
    <brk id="4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D7" zoomScale="80" zoomScaleSheetLayoutView="80" workbookViewId="0">
      <selection activeCell="E7" sqref="E1:E1048576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312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1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1</v>
      </c>
      <c r="F9" s="11">
        <v>0</v>
      </c>
      <c r="G9" s="11">
        <v>112</v>
      </c>
      <c r="H9" s="11">
        <v>0</v>
      </c>
      <c r="I9" s="10">
        <v>112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1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1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2</v>
      </c>
      <c r="F23" s="11">
        <v>0</v>
      </c>
      <c r="G23" s="11">
        <v>68</v>
      </c>
      <c r="H23" s="11">
        <v>0</v>
      </c>
      <c r="I23" s="10">
        <v>68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1</v>
      </c>
      <c r="G25" s="11">
        <v>50</v>
      </c>
      <c r="H25" s="11">
        <v>10</v>
      </c>
      <c r="I25" s="10">
        <v>60</v>
      </c>
    </row>
    <row r="26" spans="1:9" ht="30.75" customHeight="1">
      <c r="A26" s="22"/>
      <c r="B26" s="22" t="s">
        <v>3</v>
      </c>
      <c r="C26" s="22"/>
      <c r="D26" s="23"/>
      <c r="E26" s="35">
        <v>3</v>
      </c>
      <c r="F26" s="36">
        <v>4</v>
      </c>
      <c r="G26" s="36">
        <v>230</v>
      </c>
      <c r="H26" s="36">
        <v>10</v>
      </c>
      <c r="I26" s="37">
        <v>240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312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312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2</v>
      </c>
      <c r="G50" s="11">
        <v>30</v>
      </c>
      <c r="H50" s="11">
        <v>5</v>
      </c>
      <c r="I50" s="10">
        <v>35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1</v>
      </c>
      <c r="G52" s="11">
        <v>65</v>
      </c>
      <c r="H52" s="11">
        <v>24</v>
      </c>
      <c r="I52" s="10">
        <v>89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1</v>
      </c>
      <c r="G54" s="11">
        <v>67</v>
      </c>
      <c r="H54" s="11">
        <v>33</v>
      </c>
      <c r="I54" s="10">
        <v>100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4</v>
      </c>
      <c r="G55" s="10">
        <v>162</v>
      </c>
      <c r="H55" s="10">
        <v>62</v>
      </c>
      <c r="I55" s="10">
        <v>224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312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3</v>
      </c>
      <c r="G60" s="11">
        <v>62</v>
      </c>
      <c r="H60" s="11">
        <v>142</v>
      </c>
      <c r="I60" s="10">
        <v>204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1</v>
      </c>
      <c r="G62" s="11">
        <v>142</v>
      </c>
      <c r="H62" s="11">
        <v>50</v>
      </c>
      <c r="I62" s="10">
        <v>192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2</v>
      </c>
      <c r="G63" s="11">
        <v>88</v>
      </c>
      <c r="H63" s="11">
        <v>104</v>
      </c>
      <c r="I63" s="10">
        <v>192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2</v>
      </c>
      <c r="G65" s="11">
        <v>128</v>
      </c>
      <c r="H65" s="11">
        <v>58</v>
      </c>
      <c r="I65" s="10">
        <v>186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1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1</v>
      </c>
      <c r="F68" s="10">
        <v>8</v>
      </c>
      <c r="G68" s="10">
        <v>420</v>
      </c>
      <c r="H68" s="10">
        <v>354</v>
      </c>
      <c r="I68" s="10">
        <v>774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312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3</v>
      </c>
      <c r="G73" s="11">
        <v>157</v>
      </c>
      <c r="H73" s="11">
        <v>68</v>
      </c>
      <c r="I73" s="10">
        <v>225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1</v>
      </c>
      <c r="G75" s="11">
        <v>38</v>
      </c>
      <c r="H75" s="11">
        <v>22</v>
      </c>
      <c r="I75" s="10">
        <v>60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2</v>
      </c>
      <c r="G76" s="11">
        <v>123</v>
      </c>
      <c r="H76" s="11">
        <v>67</v>
      </c>
      <c r="I76" s="10">
        <v>190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1</v>
      </c>
      <c r="F79" s="11">
        <v>3</v>
      </c>
      <c r="G79" s="11">
        <v>232</v>
      </c>
      <c r="H79" s="11">
        <v>79</v>
      </c>
      <c r="I79" s="10">
        <v>311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1</v>
      </c>
      <c r="F80" s="11">
        <v>2</v>
      </c>
      <c r="G80" s="11">
        <v>174</v>
      </c>
      <c r="H80" s="11">
        <v>91</v>
      </c>
      <c r="I80" s="10">
        <v>265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2</v>
      </c>
      <c r="F89" s="10">
        <v>11</v>
      </c>
      <c r="G89" s="10">
        <v>724</v>
      </c>
      <c r="H89" s="10">
        <v>327</v>
      </c>
      <c r="I89" s="10">
        <v>1051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312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1</v>
      </c>
      <c r="G98" s="11">
        <v>44</v>
      </c>
      <c r="H98" s="11">
        <v>35</v>
      </c>
      <c r="I98" s="10">
        <v>79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1</v>
      </c>
      <c r="G99" s="11">
        <v>17</v>
      </c>
      <c r="H99" s="11">
        <v>8</v>
      </c>
      <c r="I99" s="10">
        <v>25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2</v>
      </c>
      <c r="G100" s="10">
        <v>61</v>
      </c>
      <c r="H100" s="10">
        <v>43</v>
      </c>
      <c r="I100" s="10">
        <v>104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312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0</v>
      </c>
      <c r="G105" s="11">
        <v>0</v>
      </c>
      <c r="H105" s="11">
        <v>0</v>
      </c>
      <c r="I105" s="10">
        <v>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312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1</v>
      </c>
      <c r="F124" s="11">
        <v>0</v>
      </c>
      <c r="G124" s="11">
        <v>83</v>
      </c>
      <c r="H124" s="11">
        <v>61</v>
      </c>
      <c r="I124" s="10">
        <v>144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1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1</v>
      </c>
      <c r="G131" s="11">
        <v>57</v>
      </c>
      <c r="H131" s="11">
        <v>19</v>
      </c>
      <c r="I131" s="10">
        <v>76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1</v>
      </c>
      <c r="F133" s="10">
        <v>2</v>
      </c>
      <c r="G133" s="10">
        <v>140</v>
      </c>
      <c r="H133" s="10">
        <v>80</v>
      </c>
      <c r="I133" s="10">
        <v>220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312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1</v>
      </c>
      <c r="G138" s="11">
        <v>0</v>
      </c>
      <c r="H138" s="11">
        <v>3</v>
      </c>
      <c r="I138" s="10">
        <v>3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1</v>
      </c>
      <c r="F139" s="11">
        <v>0</v>
      </c>
      <c r="G139" s="11">
        <v>60</v>
      </c>
      <c r="H139" s="11">
        <v>40</v>
      </c>
      <c r="I139" s="10">
        <v>100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1</v>
      </c>
      <c r="G142" s="11">
        <v>28</v>
      </c>
      <c r="H142" s="11">
        <v>0</v>
      </c>
      <c r="I142" s="10">
        <v>28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2</v>
      </c>
      <c r="F145" s="11">
        <v>0</v>
      </c>
      <c r="G145" s="11">
        <v>92</v>
      </c>
      <c r="H145" s="11">
        <v>21</v>
      </c>
      <c r="I145" s="10">
        <v>113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3</v>
      </c>
      <c r="F147" s="10">
        <v>2</v>
      </c>
      <c r="G147" s="10">
        <v>180</v>
      </c>
      <c r="H147" s="10">
        <v>64</v>
      </c>
      <c r="I147" s="10">
        <v>244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312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1</v>
      </c>
      <c r="F154" s="11">
        <v>0</v>
      </c>
      <c r="G154" s="11">
        <v>48</v>
      </c>
      <c r="H154" s="11">
        <v>25</v>
      </c>
      <c r="I154" s="10">
        <v>73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1</v>
      </c>
      <c r="F164" s="10">
        <v>0</v>
      </c>
      <c r="G164" s="10">
        <v>48</v>
      </c>
      <c r="H164" s="10">
        <v>25</v>
      </c>
      <c r="I164" s="10">
        <v>73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312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1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1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312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2</v>
      </c>
      <c r="F185" s="11">
        <v>0</v>
      </c>
      <c r="G185" s="11">
        <v>0</v>
      </c>
      <c r="H185" s="11">
        <v>79</v>
      </c>
      <c r="I185" s="10">
        <v>79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1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1</v>
      </c>
      <c r="G190" s="11">
        <v>77</v>
      </c>
      <c r="H190" s="11">
        <v>20</v>
      </c>
      <c r="I190" s="10">
        <v>97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1</v>
      </c>
      <c r="G191" s="11">
        <v>64</v>
      </c>
      <c r="H191" s="11">
        <v>18</v>
      </c>
      <c r="I191" s="10">
        <v>82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1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1</v>
      </c>
      <c r="G196" s="11">
        <v>23</v>
      </c>
      <c r="H196" s="11">
        <v>10</v>
      </c>
      <c r="I196" s="10">
        <v>33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1</v>
      </c>
      <c r="G197" s="11">
        <v>15</v>
      </c>
      <c r="H197" s="11">
        <v>5</v>
      </c>
      <c r="I197" s="10">
        <v>20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1</v>
      </c>
      <c r="G198" s="11">
        <v>15</v>
      </c>
      <c r="H198" s="11">
        <v>5</v>
      </c>
      <c r="I198" s="10">
        <v>20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1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5</v>
      </c>
      <c r="F201" s="10">
        <v>5</v>
      </c>
      <c r="G201" s="10">
        <v>194</v>
      </c>
      <c r="H201" s="10">
        <v>137</v>
      </c>
      <c r="I201" s="10">
        <v>331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312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1</v>
      </c>
      <c r="F206" s="11">
        <v>1</v>
      </c>
      <c r="G206" s="11">
        <v>65</v>
      </c>
      <c r="H206" s="11">
        <v>35</v>
      </c>
      <c r="I206" s="10">
        <v>100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1</v>
      </c>
      <c r="F215" s="11">
        <v>0</v>
      </c>
      <c r="G215" s="11">
        <v>14</v>
      </c>
      <c r="H215" s="11">
        <v>8</v>
      </c>
      <c r="I215" s="10">
        <v>22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1</v>
      </c>
      <c r="G218" s="11">
        <v>16</v>
      </c>
      <c r="H218" s="11">
        <v>4</v>
      </c>
      <c r="I218" s="10">
        <v>20</v>
      </c>
    </row>
    <row r="219" spans="1:9" ht="27">
      <c r="A219" s="63"/>
      <c r="B219" s="63" t="s">
        <v>3</v>
      </c>
      <c r="C219" s="63"/>
      <c r="D219" s="64"/>
      <c r="E219" s="10">
        <v>2</v>
      </c>
      <c r="F219" s="10">
        <v>2</v>
      </c>
      <c r="G219" s="10">
        <v>95</v>
      </c>
      <c r="H219" s="10">
        <v>47</v>
      </c>
      <c r="I219" s="10">
        <v>142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312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1</v>
      </c>
      <c r="G224" s="11">
        <v>30</v>
      </c>
      <c r="H224" s="11">
        <v>7</v>
      </c>
      <c r="I224" s="10">
        <v>37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1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1</v>
      </c>
      <c r="F228" s="11">
        <v>1</v>
      </c>
      <c r="G228" s="11">
        <v>73</v>
      </c>
      <c r="H228" s="11">
        <v>8</v>
      </c>
      <c r="I228" s="10">
        <v>81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1</v>
      </c>
      <c r="F235" s="10">
        <v>3</v>
      </c>
      <c r="G235" s="10">
        <v>103</v>
      </c>
      <c r="H235" s="10">
        <v>15</v>
      </c>
      <c r="I235" s="10">
        <v>118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312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1</v>
      </c>
      <c r="F240" s="11">
        <v>1</v>
      </c>
      <c r="G240" s="11">
        <v>194</v>
      </c>
      <c r="H240" s="11">
        <v>115</v>
      </c>
      <c r="I240" s="10">
        <v>309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2</v>
      </c>
      <c r="G241" s="11">
        <v>88</v>
      </c>
      <c r="H241" s="11">
        <v>42</v>
      </c>
      <c r="I241" s="10">
        <v>130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1</v>
      </c>
      <c r="F250" s="11">
        <v>0</v>
      </c>
      <c r="G250" s="11">
        <v>78</v>
      </c>
      <c r="H250" s="11">
        <v>29</v>
      </c>
      <c r="I250" s="10">
        <v>107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23.25" customHeight="1">
      <c r="A252" s="68"/>
      <c r="B252" s="68"/>
      <c r="C252" s="24">
        <v>3460</v>
      </c>
      <c r="D252" s="24" t="s">
        <v>249</v>
      </c>
      <c r="E252" s="11">
        <v>1</v>
      </c>
      <c r="F252" s="11">
        <v>1</v>
      </c>
      <c r="G252" s="11">
        <v>74</v>
      </c>
      <c r="H252" s="11">
        <v>27</v>
      </c>
      <c r="I252" s="10">
        <v>101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3</v>
      </c>
      <c r="F256" s="10">
        <v>4</v>
      </c>
      <c r="G256" s="10">
        <v>434</v>
      </c>
      <c r="H256" s="10">
        <v>213</v>
      </c>
      <c r="I256" s="10">
        <v>647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312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12.75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28.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3</v>
      </c>
      <c r="F261" s="11">
        <v>5</v>
      </c>
      <c r="G261" s="11">
        <v>311</v>
      </c>
      <c r="H261" s="11">
        <v>192</v>
      </c>
      <c r="I261" s="10">
        <v>503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1</v>
      </c>
      <c r="F262" s="11">
        <v>1</v>
      </c>
      <c r="G262" s="11">
        <v>96</v>
      </c>
      <c r="H262" s="11">
        <v>62</v>
      </c>
      <c r="I262" s="10">
        <v>158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1</v>
      </c>
      <c r="F263" s="11">
        <v>1</v>
      </c>
      <c r="G263" s="11">
        <v>130</v>
      </c>
      <c r="H263" s="11">
        <v>46</v>
      </c>
      <c r="I263" s="10">
        <v>176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1</v>
      </c>
      <c r="F264" s="11">
        <v>1</v>
      </c>
      <c r="G264" s="11">
        <v>20</v>
      </c>
      <c r="H264" s="11">
        <v>38</v>
      </c>
      <c r="I264" s="10">
        <v>58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3</v>
      </c>
      <c r="F265" s="11">
        <v>0</v>
      </c>
      <c r="G265" s="11">
        <v>148</v>
      </c>
      <c r="H265" s="11">
        <v>95</v>
      </c>
      <c r="I265" s="10">
        <v>243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2</v>
      </c>
      <c r="F266" s="11">
        <v>0</v>
      </c>
      <c r="G266" s="11">
        <v>40</v>
      </c>
      <c r="H266" s="11">
        <v>68</v>
      </c>
      <c r="I266" s="10">
        <v>108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2</v>
      </c>
      <c r="F269" s="11">
        <v>3</v>
      </c>
      <c r="G269" s="11">
        <v>273</v>
      </c>
      <c r="H269" s="11">
        <v>33</v>
      </c>
      <c r="I269" s="10">
        <v>306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1</v>
      </c>
      <c r="F270" s="11">
        <v>1</v>
      </c>
      <c r="G270" s="11">
        <v>30</v>
      </c>
      <c r="H270" s="11">
        <v>40</v>
      </c>
      <c r="I270" s="10">
        <v>70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1</v>
      </c>
      <c r="G271" s="11">
        <v>42</v>
      </c>
      <c r="H271" s="11">
        <v>20</v>
      </c>
      <c r="I271" s="10">
        <v>62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14</v>
      </c>
      <c r="F274" s="10">
        <v>13</v>
      </c>
      <c r="G274" s="10">
        <v>1090</v>
      </c>
      <c r="H274" s="10">
        <v>594</v>
      </c>
      <c r="I274" s="10">
        <v>1684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312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2</v>
      </c>
      <c r="F279" s="11">
        <v>2</v>
      </c>
      <c r="G279" s="11">
        <v>333</v>
      </c>
      <c r="H279" s="11">
        <v>121</v>
      </c>
      <c r="I279" s="10">
        <v>454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2</v>
      </c>
      <c r="F280" s="11">
        <v>0</v>
      </c>
      <c r="G280" s="11">
        <v>52</v>
      </c>
      <c r="H280" s="11">
        <v>23</v>
      </c>
      <c r="I280" s="10">
        <v>75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2</v>
      </c>
      <c r="F281" s="11">
        <v>0</v>
      </c>
      <c r="G281" s="11">
        <v>79</v>
      </c>
      <c r="H281" s="11">
        <v>46</v>
      </c>
      <c r="I281" s="10">
        <v>125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3</v>
      </c>
      <c r="F282" s="11">
        <v>0</v>
      </c>
      <c r="G282" s="11">
        <v>73</v>
      </c>
      <c r="H282" s="11">
        <v>6</v>
      </c>
      <c r="I282" s="10">
        <v>79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1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1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1</v>
      </c>
      <c r="F287" s="11">
        <v>0</v>
      </c>
      <c r="G287" s="11">
        <v>102</v>
      </c>
      <c r="H287" s="11">
        <v>50</v>
      </c>
      <c r="I287" s="10">
        <v>152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1</v>
      </c>
      <c r="F289" s="11">
        <v>0</v>
      </c>
      <c r="G289" s="11">
        <v>52</v>
      </c>
      <c r="H289" s="11">
        <v>25</v>
      </c>
      <c r="I289" s="10">
        <v>77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13</v>
      </c>
      <c r="F292" s="10">
        <v>2</v>
      </c>
      <c r="G292" s="10">
        <v>691</v>
      </c>
      <c r="H292" s="10">
        <v>271</v>
      </c>
      <c r="I292" s="10">
        <v>962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312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1</v>
      </c>
      <c r="F297" s="11">
        <v>4</v>
      </c>
      <c r="G297" s="11">
        <v>141</v>
      </c>
      <c r="H297" s="11">
        <v>124</v>
      </c>
      <c r="I297" s="10">
        <v>265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2</v>
      </c>
      <c r="G298" s="11">
        <v>80</v>
      </c>
      <c r="H298" s="11">
        <v>40</v>
      </c>
      <c r="I298" s="10">
        <v>120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1</v>
      </c>
      <c r="F302" s="11">
        <v>1</v>
      </c>
      <c r="G302" s="11">
        <v>40</v>
      </c>
      <c r="H302" s="11">
        <v>20</v>
      </c>
      <c r="I302" s="10">
        <v>60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1</v>
      </c>
      <c r="G303" s="11">
        <v>15</v>
      </c>
      <c r="H303" s="11">
        <v>10</v>
      </c>
      <c r="I303" s="10">
        <v>20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1</v>
      </c>
      <c r="F304" s="11">
        <v>1</v>
      </c>
      <c r="G304" s="11">
        <v>166</v>
      </c>
      <c r="H304" s="11">
        <v>78</v>
      </c>
      <c r="I304" s="10">
        <v>244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1</v>
      </c>
      <c r="F305" s="11">
        <v>0</v>
      </c>
      <c r="G305" s="11">
        <v>42</v>
      </c>
      <c r="H305" s="11">
        <v>9</v>
      </c>
      <c r="I305" s="10">
        <v>51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1</v>
      </c>
      <c r="G307" s="11">
        <v>15</v>
      </c>
      <c r="H307" s="11">
        <v>7</v>
      </c>
      <c r="I307" s="10">
        <v>22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2</v>
      </c>
      <c r="F308" s="11">
        <v>0</v>
      </c>
      <c r="G308" s="11">
        <v>30</v>
      </c>
      <c r="H308" s="11">
        <v>18</v>
      </c>
      <c r="I308" s="10">
        <v>48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6</v>
      </c>
      <c r="F310" s="10">
        <v>10</v>
      </c>
      <c r="G310" s="10">
        <v>529</v>
      </c>
      <c r="H310" s="10">
        <v>306</v>
      </c>
      <c r="I310" s="10">
        <v>830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312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1</v>
      </c>
      <c r="G316" s="11">
        <v>93</v>
      </c>
      <c r="H316" s="11">
        <v>36</v>
      </c>
      <c r="I316" s="10">
        <v>129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2</v>
      </c>
      <c r="F317" s="11">
        <v>0</v>
      </c>
      <c r="G317" s="11">
        <v>67</v>
      </c>
      <c r="H317" s="11">
        <v>14</v>
      </c>
      <c r="I317" s="10">
        <v>81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1</v>
      </c>
      <c r="G318" s="11">
        <v>37</v>
      </c>
      <c r="H318" s="11">
        <v>33</v>
      </c>
      <c r="I318" s="10">
        <v>70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2</v>
      </c>
      <c r="F321" s="11">
        <v>0</v>
      </c>
      <c r="G321" s="11">
        <v>61</v>
      </c>
      <c r="H321" s="11">
        <v>45</v>
      </c>
      <c r="I321" s="10">
        <v>106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1</v>
      </c>
      <c r="F322" s="11">
        <v>0</v>
      </c>
      <c r="G322" s="11">
        <v>61</v>
      </c>
      <c r="H322" s="11">
        <v>18</v>
      </c>
      <c r="I322" s="10">
        <v>79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5</v>
      </c>
      <c r="F326" s="10">
        <v>2</v>
      </c>
      <c r="G326" s="10">
        <v>319</v>
      </c>
      <c r="H326" s="10">
        <v>146</v>
      </c>
      <c r="I326" s="10">
        <v>465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312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312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1</v>
      </c>
      <c r="G345" s="11">
        <v>47</v>
      </c>
      <c r="H345" s="11">
        <v>8</v>
      </c>
      <c r="I345" s="10">
        <v>55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1</v>
      </c>
      <c r="G352" s="10">
        <v>47</v>
      </c>
      <c r="H352" s="10">
        <v>8</v>
      </c>
      <c r="I352" s="10">
        <v>55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312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1</v>
      </c>
      <c r="F360" s="11">
        <v>0</v>
      </c>
      <c r="G360" s="11">
        <v>65</v>
      </c>
      <c r="H360" s="11">
        <v>11</v>
      </c>
      <c r="I360" s="10">
        <v>76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1</v>
      </c>
      <c r="G367" s="11">
        <v>65</v>
      </c>
      <c r="H367" s="11">
        <v>0</v>
      </c>
      <c r="I367" s="10">
        <v>65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1</v>
      </c>
      <c r="F370" s="10">
        <v>1</v>
      </c>
      <c r="G370" s="10">
        <v>130</v>
      </c>
      <c r="H370" s="10">
        <v>11</v>
      </c>
      <c r="I370" s="10">
        <v>141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312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312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1</v>
      </c>
      <c r="F386" s="11">
        <v>0</v>
      </c>
      <c r="G386" s="11">
        <v>67</v>
      </c>
      <c r="H386" s="11">
        <v>33</v>
      </c>
      <c r="I386" s="10">
        <v>100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1</v>
      </c>
      <c r="F390" s="11">
        <v>0</v>
      </c>
      <c r="G390" s="11">
        <v>60</v>
      </c>
      <c r="H390" s="11">
        <v>37</v>
      </c>
      <c r="I390" s="10">
        <v>97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1</v>
      </c>
      <c r="F391" s="11">
        <v>0</v>
      </c>
      <c r="G391" s="11">
        <v>80</v>
      </c>
      <c r="H391" s="11">
        <v>35</v>
      </c>
      <c r="I391" s="10">
        <v>115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3</v>
      </c>
      <c r="F393" s="10">
        <v>0</v>
      </c>
      <c r="G393" s="10">
        <v>207</v>
      </c>
      <c r="H393" s="10">
        <v>105</v>
      </c>
      <c r="I393" s="10">
        <v>312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5" manualBreakCount="5">
    <brk id="43" max="16383" man="1"/>
    <brk id="55" max="16383" man="1"/>
    <brk id="219" max="16383" man="1"/>
    <brk id="235" max="16383" man="1"/>
    <brk id="292" max="16383" man="1"/>
  </rowBreaks>
  <colBreaks count="1" manualBreakCount="1">
    <brk id="4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D1" zoomScale="80" zoomScaleSheetLayoutView="80" workbookViewId="0">
      <selection activeCell="O9" sqref="O9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29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1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1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1</v>
      </c>
      <c r="F22" s="11">
        <v>0</v>
      </c>
      <c r="G22" s="11">
        <v>16</v>
      </c>
      <c r="H22" s="11">
        <v>0</v>
      </c>
      <c r="I22" s="10">
        <v>16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0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30" customHeight="1">
      <c r="A26" s="22"/>
      <c r="B26" s="22" t="s">
        <v>3</v>
      </c>
      <c r="C26" s="22"/>
      <c r="D26" s="23"/>
      <c r="E26" s="26">
        <v>2</v>
      </c>
      <c r="F26" s="27">
        <v>1</v>
      </c>
      <c r="G26" s="27">
        <v>16</v>
      </c>
      <c r="H26" s="27">
        <v>0</v>
      </c>
      <c r="I26" s="28">
        <v>16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29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1</v>
      </c>
      <c r="F31" s="11">
        <v>0</v>
      </c>
      <c r="G31" s="11">
        <v>38</v>
      </c>
      <c r="H31" s="11">
        <v>5</v>
      </c>
      <c r="I31" s="10">
        <v>43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1</v>
      </c>
      <c r="F43" s="10">
        <v>0</v>
      </c>
      <c r="G43" s="10">
        <v>38</v>
      </c>
      <c r="H43" s="10">
        <v>5</v>
      </c>
      <c r="I43" s="10">
        <v>43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29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29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1</v>
      </c>
      <c r="G60" s="11">
        <v>20</v>
      </c>
      <c r="H60" s="11">
        <v>16</v>
      </c>
      <c r="I60" s="10">
        <v>36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1</v>
      </c>
      <c r="G68" s="10">
        <v>20</v>
      </c>
      <c r="H68" s="10">
        <v>16</v>
      </c>
      <c r="I68" s="10">
        <v>36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29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1</v>
      </c>
      <c r="F80" s="11">
        <v>0</v>
      </c>
      <c r="G80" s="11">
        <v>50</v>
      </c>
      <c r="H80" s="11">
        <v>5</v>
      </c>
      <c r="I80" s="10">
        <v>55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1</v>
      </c>
      <c r="F89" s="10">
        <v>0</v>
      </c>
      <c r="G89" s="10">
        <v>50</v>
      </c>
      <c r="H89" s="10">
        <v>5</v>
      </c>
      <c r="I89" s="10">
        <v>55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29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1</v>
      </c>
      <c r="F98" s="11">
        <v>0</v>
      </c>
      <c r="G98" s="11">
        <v>19</v>
      </c>
      <c r="H98" s="11">
        <v>7</v>
      </c>
      <c r="I98" s="10">
        <v>26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1</v>
      </c>
      <c r="F100" s="10">
        <v>0</v>
      </c>
      <c r="G100" s="10">
        <v>19</v>
      </c>
      <c r="H100" s="10">
        <v>7</v>
      </c>
      <c r="I100" s="10">
        <v>26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29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1</v>
      </c>
      <c r="G105" s="11">
        <v>20</v>
      </c>
      <c r="H105" s="11">
        <v>3</v>
      </c>
      <c r="I105" s="10">
        <v>23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1</v>
      </c>
      <c r="G119" s="10">
        <v>20</v>
      </c>
      <c r="H119" s="10">
        <v>3</v>
      </c>
      <c r="I119" s="10">
        <v>23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29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1</v>
      </c>
      <c r="G131" s="11">
        <v>6</v>
      </c>
      <c r="H131" s="11">
        <v>0</v>
      </c>
      <c r="I131" s="10">
        <v>6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1</v>
      </c>
      <c r="G133" s="10">
        <v>6</v>
      </c>
      <c r="H133" s="10">
        <v>0</v>
      </c>
      <c r="I133" s="10">
        <v>6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29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2</v>
      </c>
      <c r="G138" s="11">
        <v>18</v>
      </c>
      <c r="H138" s="11">
        <v>5</v>
      </c>
      <c r="I138" s="10">
        <v>23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2</v>
      </c>
      <c r="G147" s="10">
        <v>18</v>
      </c>
      <c r="H147" s="10">
        <v>5</v>
      </c>
      <c r="I147" s="10">
        <v>23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29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30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29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29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1</v>
      </c>
      <c r="F191" s="11">
        <v>0</v>
      </c>
      <c r="G191" s="11">
        <v>37</v>
      </c>
      <c r="H191" s="11">
        <v>5</v>
      </c>
      <c r="I191" s="10">
        <v>42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1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2</v>
      </c>
      <c r="F201" s="10">
        <v>0</v>
      </c>
      <c r="G201" s="10">
        <v>37</v>
      </c>
      <c r="H201" s="10">
        <v>5</v>
      </c>
      <c r="I201" s="10">
        <v>42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29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1</v>
      </c>
      <c r="G206" s="11">
        <v>60</v>
      </c>
      <c r="H206" s="11">
        <v>30</v>
      </c>
      <c r="I206" s="10">
        <v>90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48.7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0</v>
      </c>
      <c r="F219" s="10">
        <v>1</v>
      </c>
      <c r="G219" s="10">
        <v>60</v>
      </c>
      <c r="H219" s="10">
        <v>30</v>
      </c>
      <c r="I219" s="10">
        <v>90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29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29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3</v>
      </c>
      <c r="G240" s="11">
        <v>31</v>
      </c>
      <c r="H240" s="11">
        <v>3</v>
      </c>
      <c r="I240" s="10">
        <v>34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1</v>
      </c>
      <c r="G241" s="11">
        <v>12</v>
      </c>
      <c r="H241" s="11">
        <v>0</v>
      </c>
      <c r="I241" s="10">
        <v>12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4</v>
      </c>
      <c r="G256" s="10">
        <v>43</v>
      </c>
      <c r="H256" s="10">
        <v>3</v>
      </c>
      <c r="I256" s="10">
        <v>46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29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29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1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1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29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1</v>
      </c>
      <c r="G297" s="11">
        <v>30</v>
      </c>
      <c r="H297" s="11">
        <v>10</v>
      </c>
      <c r="I297" s="10">
        <v>40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1</v>
      </c>
      <c r="G310" s="10">
        <v>30</v>
      </c>
      <c r="H310" s="10">
        <v>10</v>
      </c>
      <c r="I310" s="10">
        <v>40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29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29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1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1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29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29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29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29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1</v>
      </c>
      <c r="F391" s="11">
        <v>1</v>
      </c>
      <c r="G391" s="11">
        <v>82</v>
      </c>
      <c r="H391" s="11">
        <v>10</v>
      </c>
      <c r="I391" s="10">
        <v>92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1</v>
      </c>
      <c r="F393" s="10">
        <v>1</v>
      </c>
      <c r="G393" s="10">
        <v>82</v>
      </c>
      <c r="H393" s="10">
        <v>10</v>
      </c>
      <c r="I393" s="10">
        <v>92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9" manualBreakCount="9">
    <brk id="43" max="16383" man="1"/>
    <brk id="55" max="16383" man="1"/>
    <brk id="100" max="16383" man="1"/>
    <brk id="147" max="16383" man="1"/>
    <brk id="164" max="16383" man="1"/>
    <brk id="201" max="16383" man="1"/>
    <brk id="235" max="16383" man="1"/>
    <brk id="292" max="16383" man="1"/>
    <brk id="352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D1" zoomScale="80" zoomScaleSheetLayoutView="80" workbookViewId="0">
      <selection activeCell="P9" sqref="P9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30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0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28.5" customHeight="1">
      <c r="A26" s="22"/>
      <c r="B26" s="22" t="s">
        <v>3</v>
      </c>
      <c r="C26" s="22"/>
      <c r="D26" s="23"/>
      <c r="E26" s="35">
        <v>0</v>
      </c>
      <c r="F26" s="36">
        <v>0</v>
      </c>
      <c r="G26" s="36">
        <v>0</v>
      </c>
      <c r="H26" s="36">
        <v>0</v>
      </c>
      <c r="I26" s="37">
        <v>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30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30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30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30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30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30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0</v>
      </c>
      <c r="G105" s="11">
        <v>0</v>
      </c>
      <c r="H105" s="11">
        <v>0</v>
      </c>
      <c r="I105" s="10">
        <v>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30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30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30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30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30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1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1</v>
      </c>
      <c r="F201" s="10">
        <v>0</v>
      </c>
      <c r="G201" s="10">
        <v>0</v>
      </c>
      <c r="H201" s="10">
        <v>0</v>
      </c>
      <c r="I201" s="10">
        <v>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30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0</v>
      </c>
      <c r="F219" s="10">
        <v>0</v>
      </c>
      <c r="G219" s="10">
        <v>0</v>
      </c>
      <c r="H219" s="10">
        <v>0</v>
      </c>
      <c r="I219" s="10">
        <v>0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30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30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0</v>
      </c>
      <c r="G256" s="10">
        <v>0</v>
      </c>
      <c r="H256" s="10">
        <v>0</v>
      </c>
      <c r="I256" s="10">
        <v>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30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30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1</v>
      </c>
      <c r="G279" s="11">
        <v>29</v>
      </c>
      <c r="H279" s="11">
        <v>0</v>
      </c>
      <c r="I279" s="10">
        <v>29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1</v>
      </c>
      <c r="G292" s="10">
        <v>29</v>
      </c>
      <c r="H292" s="10">
        <v>0</v>
      </c>
      <c r="I292" s="10">
        <v>29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30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30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30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30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30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30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30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5" manualBreakCount="5">
    <brk id="43" max="16383" man="1"/>
    <brk id="55" max="16383" man="1"/>
    <brk id="164" max="16383" man="1"/>
    <brk id="235" max="16383" man="1"/>
    <brk id="292" max="16383" man="1"/>
  </rowBreaks>
  <colBreaks count="1" manualBreakCount="1">
    <brk id="4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C10" zoomScale="80" zoomScaleSheetLayoutView="80" workbookViewId="0">
      <selection activeCell="M10" sqref="M10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313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1</v>
      </c>
      <c r="F9" s="11">
        <v>0</v>
      </c>
      <c r="G9" s="11">
        <v>50</v>
      </c>
      <c r="H9" s="11">
        <v>0</v>
      </c>
      <c r="I9" s="10">
        <v>50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0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29.25" customHeight="1">
      <c r="A26" s="22"/>
      <c r="B26" s="22" t="s">
        <v>3</v>
      </c>
      <c r="C26" s="22"/>
      <c r="D26" s="23"/>
      <c r="E26" s="29">
        <v>1</v>
      </c>
      <c r="F26" s="30">
        <v>0</v>
      </c>
      <c r="G26" s="30">
        <v>50</v>
      </c>
      <c r="H26" s="30">
        <v>0</v>
      </c>
      <c r="I26" s="31">
        <v>50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313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22.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1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1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313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2</v>
      </c>
      <c r="G48" s="11">
        <v>41</v>
      </c>
      <c r="H48" s="11">
        <v>45</v>
      </c>
      <c r="I48" s="10">
        <v>86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2</v>
      </c>
      <c r="G55" s="10">
        <v>41</v>
      </c>
      <c r="H55" s="10">
        <v>45</v>
      </c>
      <c r="I55" s="10">
        <v>86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313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313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24.7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27.7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313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313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24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26.2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0</v>
      </c>
      <c r="G105" s="11">
        <v>0</v>
      </c>
      <c r="H105" s="11">
        <v>0</v>
      </c>
      <c r="I105" s="10">
        <v>0</v>
      </c>
    </row>
    <row r="106" spans="1:9" ht="29.2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29.2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313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20.2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313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313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313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313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1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1</v>
      </c>
      <c r="F186" s="11">
        <v>0</v>
      </c>
      <c r="G186" s="11">
        <v>70</v>
      </c>
      <c r="H186" s="11">
        <v>8</v>
      </c>
      <c r="I186" s="10">
        <v>78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1</v>
      </c>
      <c r="F188" s="11">
        <v>0</v>
      </c>
      <c r="G188" s="11">
        <v>15</v>
      </c>
      <c r="H188" s="11">
        <v>4</v>
      </c>
      <c r="I188" s="10">
        <v>19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1</v>
      </c>
      <c r="G190" s="11">
        <v>28</v>
      </c>
      <c r="H190" s="11">
        <v>8</v>
      </c>
      <c r="I190" s="10">
        <v>36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1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1</v>
      </c>
      <c r="F193" s="11">
        <v>0</v>
      </c>
      <c r="G193" s="11">
        <v>20</v>
      </c>
      <c r="H193" s="11">
        <v>10</v>
      </c>
      <c r="I193" s="10">
        <v>30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5</v>
      </c>
      <c r="F201" s="10">
        <v>1</v>
      </c>
      <c r="G201" s="10">
        <v>133</v>
      </c>
      <c r="H201" s="10">
        <v>30</v>
      </c>
      <c r="I201" s="10">
        <v>163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313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1</v>
      </c>
      <c r="F206" s="11">
        <v>0</v>
      </c>
      <c r="G206" s="11">
        <v>58</v>
      </c>
      <c r="H206" s="11">
        <v>51</v>
      </c>
      <c r="I206" s="10">
        <v>109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1</v>
      </c>
      <c r="F215" s="11">
        <v>0</v>
      </c>
      <c r="G215" s="11">
        <v>37</v>
      </c>
      <c r="H215" s="11">
        <v>17</v>
      </c>
      <c r="I215" s="10">
        <v>54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2</v>
      </c>
      <c r="F219" s="10">
        <v>0</v>
      </c>
      <c r="G219" s="10">
        <v>95</v>
      </c>
      <c r="H219" s="10">
        <v>68</v>
      </c>
      <c r="I219" s="10">
        <v>163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313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2</v>
      </c>
      <c r="G225" s="11">
        <v>140</v>
      </c>
      <c r="H225" s="11">
        <v>114</v>
      </c>
      <c r="I225" s="10">
        <v>254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1</v>
      </c>
      <c r="F233" s="11">
        <v>1</v>
      </c>
      <c r="G233" s="11">
        <v>0</v>
      </c>
      <c r="H233" s="11">
        <v>13</v>
      </c>
      <c r="I233" s="10">
        <v>13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1</v>
      </c>
      <c r="F234" s="11">
        <v>0</v>
      </c>
      <c r="G234" s="11">
        <v>110</v>
      </c>
      <c r="H234" s="11">
        <v>30</v>
      </c>
      <c r="I234" s="10">
        <v>140</v>
      </c>
    </row>
    <row r="235" spans="1:9" ht="27">
      <c r="A235" s="63"/>
      <c r="B235" s="63" t="s">
        <v>3</v>
      </c>
      <c r="C235" s="63"/>
      <c r="D235" s="64"/>
      <c r="E235" s="10">
        <v>2</v>
      </c>
      <c r="F235" s="10">
        <v>3</v>
      </c>
      <c r="G235" s="10">
        <v>250</v>
      </c>
      <c r="H235" s="10">
        <v>157</v>
      </c>
      <c r="I235" s="10">
        <v>407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313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1</v>
      </c>
      <c r="F242" s="11">
        <v>1</v>
      </c>
      <c r="G242" s="11">
        <v>62</v>
      </c>
      <c r="H242" s="11">
        <v>36</v>
      </c>
      <c r="I242" s="10">
        <v>98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1</v>
      </c>
      <c r="F252" s="11">
        <v>0</v>
      </c>
      <c r="G252" s="11">
        <v>35</v>
      </c>
      <c r="H252" s="11">
        <v>17</v>
      </c>
      <c r="I252" s="10">
        <v>52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2</v>
      </c>
      <c r="F256" s="10">
        <v>1</v>
      </c>
      <c r="G256" s="10">
        <v>97</v>
      </c>
      <c r="H256" s="10">
        <v>53</v>
      </c>
      <c r="I256" s="10">
        <v>150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313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2</v>
      </c>
      <c r="G261" s="11">
        <v>13</v>
      </c>
      <c r="H261" s="11">
        <v>4</v>
      </c>
      <c r="I261" s="10">
        <v>17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1</v>
      </c>
      <c r="G263" s="11">
        <v>60</v>
      </c>
      <c r="H263" s="11">
        <v>18</v>
      </c>
      <c r="I263" s="10">
        <v>78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1</v>
      </c>
      <c r="F268" s="11">
        <v>0</v>
      </c>
      <c r="G268" s="11">
        <v>28</v>
      </c>
      <c r="H268" s="11">
        <v>12</v>
      </c>
      <c r="I268" s="10">
        <v>40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1</v>
      </c>
      <c r="G269" s="11">
        <v>42</v>
      </c>
      <c r="H269" s="11">
        <v>24</v>
      </c>
      <c r="I269" s="10">
        <v>66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1</v>
      </c>
      <c r="F274" s="10">
        <v>4</v>
      </c>
      <c r="G274" s="10">
        <v>143</v>
      </c>
      <c r="H274" s="10">
        <v>58</v>
      </c>
      <c r="I274" s="10">
        <v>201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313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313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313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313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313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313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1</v>
      </c>
      <c r="G357" s="11">
        <v>70</v>
      </c>
      <c r="H357" s="11">
        <v>30</v>
      </c>
      <c r="I357" s="10">
        <v>100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1</v>
      </c>
      <c r="G370" s="10">
        <v>70</v>
      </c>
      <c r="H370" s="10">
        <v>30</v>
      </c>
      <c r="I370" s="10">
        <v>100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313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2</v>
      </c>
      <c r="F375" s="11">
        <v>0</v>
      </c>
      <c r="G375" s="11">
        <v>89</v>
      </c>
      <c r="H375" s="11">
        <v>26</v>
      </c>
      <c r="I375" s="10">
        <v>115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2</v>
      </c>
      <c r="F381" s="10">
        <v>0</v>
      </c>
      <c r="G381" s="10">
        <v>89</v>
      </c>
      <c r="H381" s="10">
        <v>26</v>
      </c>
      <c r="I381" s="10">
        <v>115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313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4" manualBreakCount="4">
    <brk id="43" max="16383" man="1"/>
    <brk id="55" max="16383" man="1"/>
    <brk id="100" max="16383" man="1"/>
    <brk id="235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C1" zoomScale="80" zoomScaleSheetLayoutView="80" workbookViewId="0">
      <selection activeCell="E4" sqref="E1:E1048576"/>
    </sheetView>
  </sheetViews>
  <sheetFormatPr baseColWidth="10" defaultColWidth="10.5703125" defaultRowHeight="12.75"/>
  <cols>
    <col min="1" max="16384" width="10.5703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314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 customHeight="1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1</v>
      </c>
      <c r="F9" s="11">
        <v>0</v>
      </c>
      <c r="G9" s="11">
        <v>120</v>
      </c>
      <c r="H9" s="11">
        <v>0</v>
      </c>
      <c r="I9" s="10">
        <v>120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1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1</v>
      </c>
      <c r="F23" s="11">
        <v>0</v>
      </c>
      <c r="G23" s="11">
        <v>26</v>
      </c>
      <c r="H23" s="11">
        <v>0</v>
      </c>
      <c r="I23" s="10">
        <v>26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1</v>
      </c>
      <c r="G25" s="11">
        <v>25</v>
      </c>
      <c r="H25" s="11">
        <v>10</v>
      </c>
      <c r="I25" s="10">
        <v>35</v>
      </c>
    </row>
    <row r="26" spans="1:9" ht="30.75" customHeight="1">
      <c r="A26" s="22"/>
      <c r="B26" s="22" t="s">
        <v>3</v>
      </c>
      <c r="C26" s="22"/>
      <c r="D26" s="23"/>
      <c r="E26" s="29">
        <v>3</v>
      </c>
      <c r="F26" s="30">
        <v>1</v>
      </c>
      <c r="G26" s="30">
        <v>171</v>
      </c>
      <c r="H26" s="30">
        <v>10</v>
      </c>
      <c r="I26" s="31">
        <v>181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314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1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1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314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314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1</v>
      </c>
      <c r="G62" s="11">
        <v>23</v>
      </c>
      <c r="H62" s="11">
        <v>7</v>
      </c>
      <c r="I62" s="10">
        <v>30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1</v>
      </c>
      <c r="G68" s="10">
        <v>23</v>
      </c>
      <c r="H68" s="10">
        <v>7</v>
      </c>
      <c r="I68" s="10">
        <v>30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314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1</v>
      </c>
      <c r="G76" s="11">
        <v>0</v>
      </c>
      <c r="H76" s="11">
        <v>20</v>
      </c>
      <c r="I76" s="10">
        <v>20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1</v>
      </c>
      <c r="G80" s="11">
        <v>47</v>
      </c>
      <c r="H80" s="11">
        <v>1</v>
      </c>
      <c r="I80" s="10">
        <v>48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2</v>
      </c>
      <c r="G89" s="10">
        <v>47</v>
      </c>
      <c r="H89" s="10">
        <v>21</v>
      </c>
      <c r="I89" s="10">
        <v>68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314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314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4</v>
      </c>
      <c r="G105" s="11">
        <v>157</v>
      </c>
      <c r="H105" s="11">
        <v>56</v>
      </c>
      <c r="I105" s="10">
        <v>213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1</v>
      </c>
      <c r="G110" s="11">
        <v>21</v>
      </c>
      <c r="H110" s="11">
        <v>6</v>
      </c>
      <c r="I110" s="10">
        <v>27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1</v>
      </c>
      <c r="G117" s="11">
        <v>15</v>
      </c>
      <c r="H117" s="11">
        <v>0</v>
      </c>
      <c r="I117" s="10">
        <v>15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1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1</v>
      </c>
      <c r="F119" s="10">
        <v>6</v>
      </c>
      <c r="G119" s="10">
        <v>193</v>
      </c>
      <c r="H119" s="10">
        <v>62</v>
      </c>
      <c r="I119" s="10">
        <v>255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314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314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1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1</v>
      </c>
      <c r="G141" s="11">
        <v>17</v>
      </c>
      <c r="H141" s="11">
        <v>0</v>
      </c>
      <c r="I141" s="10">
        <v>17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1</v>
      </c>
      <c r="F147" s="10">
        <v>1</v>
      </c>
      <c r="G147" s="10">
        <v>17</v>
      </c>
      <c r="H147" s="10">
        <v>0</v>
      </c>
      <c r="I147" s="10">
        <v>17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314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1</v>
      </c>
      <c r="G157" s="11">
        <v>10</v>
      </c>
      <c r="H157" s="11">
        <v>5</v>
      </c>
      <c r="I157" s="10">
        <v>15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1</v>
      </c>
      <c r="G164" s="10">
        <v>10</v>
      </c>
      <c r="H164" s="10">
        <v>5</v>
      </c>
      <c r="I164" s="10">
        <v>15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314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1</v>
      </c>
      <c r="G170" s="11">
        <v>11</v>
      </c>
      <c r="H170" s="11">
        <v>15</v>
      </c>
      <c r="I170" s="10">
        <v>26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1</v>
      </c>
      <c r="G171" s="11">
        <v>25</v>
      </c>
      <c r="H171" s="11">
        <v>7</v>
      </c>
      <c r="I171" s="10">
        <v>32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2</v>
      </c>
      <c r="G180" s="10">
        <v>36</v>
      </c>
      <c r="H180" s="10">
        <v>22</v>
      </c>
      <c r="I180" s="10">
        <v>58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314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1</v>
      </c>
      <c r="F190" s="11">
        <v>1</v>
      </c>
      <c r="G190" s="11">
        <v>48</v>
      </c>
      <c r="H190" s="11">
        <v>9</v>
      </c>
      <c r="I190" s="10">
        <v>57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1</v>
      </c>
      <c r="F201" s="10">
        <v>1</v>
      </c>
      <c r="G201" s="10">
        <v>48</v>
      </c>
      <c r="H201" s="10">
        <v>9</v>
      </c>
      <c r="I201" s="10">
        <v>57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314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1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1</v>
      </c>
      <c r="G209" s="11">
        <v>49</v>
      </c>
      <c r="H209" s="11">
        <v>0</v>
      </c>
      <c r="I209" s="10">
        <v>49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1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0</v>
      </c>
      <c r="F219" s="10">
        <v>3</v>
      </c>
      <c r="G219" s="10">
        <v>49</v>
      </c>
      <c r="H219" s="10">
        <v>0</v>
      </c>
      <c r="I219" s="10">
        <v>49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314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1</v>
      </c>
      <c r="G224" s="11">
        <v>70</v>
      </c>
      <c r="H224" s="11">
        <v>35</v>
      </c>
      <c r="I224" s="10">
        <v>105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1</v>
      </c>
      <c r="G235" s="10">
        <v>70</v>
      </c>
      <c r="H235" s="10">
        <v>35</v>
      </c>
      <c r="I235" s="10">
        <v>105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314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3</v>
      </c>
      <c r="G240" s="11">
        <v>71</v>
      </c>
      <c r="H240" s="11">
        <v>59</v>
      </c>
      <c r="I240" s="10">
        <v>130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1</v>
      </c>
      <c r="G241" s="11">
        <v>15</v>
      </c>
      <c r="H241" s="11">
        <v>2</v>
      </c>
      <c r="I241" s="10">
        <v>17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1</v>
      </c>
      <c r="G242" s="11">
        <v>17</v>
      </c>
      <c r="H242" s="11">
        <v>3</v>
      </c>
      <c r="I242" s="10">
        <v>20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1</v>
      </c>
      <c r="G243" s="11">
        <v>30</v>
      </c>
      <c r="H243" s="11">
        <v>30</v>
      </c>
      <c r="I243" s="10">
        <v>60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1</v>
      </c>
      <c r="G253" s="11">
        <v>20</v>
      </c>
      <c r="H253" s="11">
        <v>12</v>
      </c>
      <c r="I253" s="10">
        <v>32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1</v>
      </c>
      <c r="G254" s="11">
        <v>24</v>
      </c>
      <c r="H254" s="11">
        <v>6</v>
      </c>
      <c r="I254" s="10">
        <v>30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1</v>
      </c>
      <c r="G255" s="11">
        <v>58</v>
      </c>
      <c r="H255" s="11">
        <v>19</v>
      </c>
      <c r="I255" s="10">
        <v>77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9</v>
      </c>
      <c r="G256" s="10">
        <v>235</v>
      </c>
      <c r="H256" s="10">
        <v>131</v>
      </c>
      <c r="I256" s="10">
        <v>366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314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1</v>
      </c>
      <c r="F261" s="11">
        <v>1</v>
      </c>
      <c r="G261" s="11">
        <v>51</v>
      </c>
      <c r="H261" s="11">
        <v>24</v>
      </c>
      <c r="I261" s="10">
        <v>75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2</v>
      </c>
      <c r="F264" s="11">
        <v>0</v>
      </c>
      <c r="G264" s="11">
        <v>44</v>
      </c>
      <c r="H264" s="11">
        <v>32</v>
      </c>
      <c r="I264" s="10">
        <v>76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1</v>
      </c>
      <c r="F265" s="11">
        <v>0</v>
      </c>
      <c r="G265" s="11">
        <v>70</v>
      </c>
      <c r="H265" s="11">
        <v>28</v>
      </c>
      <c r="I265" s="10">
        <v>98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2</v>
      </c>
      <c r="G269" s="11">
        <v>30</v>
      </c>
      <c r="H269" s="11">
        <v>0</v>
      </c>
      <c r="I269" s="10">
        <v>30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1</v>
      </c>
      <c r="F270" s="11">
        <v>1</v>
      </c>
      <c r="G270" s="11">
        <v>12</v>
      </c>
      <c r="H270" s="11">
        <v>20</v>
      </c>
      <c r="I270" s="10">
        <v>32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5</v>
      </c>
      <c r="F274" s="10">
        <v>4</v>
      </c>
      <c r="G274" s="10">
        <v>207</v>
      </c>
      <c r="H274" s="10">
        <v>104</v>
      </c>
      <c r="I274" s="10">
        <v>311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314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2</v>
      </c>
      <c r="G279" s="11">
        <v>43</v>
      </c>
      <c r="H279" s="11">
        <v>3</v>
      </c>
      <c r="I279" s="10">
        <v>46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1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1</v>
      </c>
      <c r="G282" s="11">
        <v>76</v>
      </c>
      <c r="H282" s="11">
        <v>14</v>
      </c>
      <c r="I282" s="10">
        <v>90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1</v>
      </c>
      <c r="G285" s="11">
        <v>21</v>
      </c>
      <c r="H285" s="11">
        <v>0</v>
      </c>
      <c r="I285" s="10">
        <v>21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1</v>
      </c>
      <c r="F292" s="10">
        <v>4</v>
      </c>
      <c r="G292" s="10">
        <v>140</v>
      </c>
      <c r="H292" s="10">
        <v>17</v>
      </c>
      <c r="I292" s="10">
        <v>157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314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1</v>
      </c>
      <c r="G297" s="11">
        <v>18</v>
      </c>
      <c r="H297" s="11">
        <v>7</v>
      </c>
      <c r="I297" s="10">
        <v>25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1</v>
      </c>
      <c r="G298" s="11">
        <v>75</v>
      </c>
      <c r="H298" s="11">
        <v>15</v>
      </c>
      <c r="I298" s="10">
        <v>90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1</v>
      </c>
      <c r="G304" s="11">
        <v>30</v>
      </c>
      <c r="H304" s="11">
        <v>9</v>
      </c>
      <c r="I304" s="10">
        <v>39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1</v>
      </c>
      <c r="G306" s="11">
        <v>10</v>
      </c>
      <c r="H306" s="11">
        <v>10</v>
      </c>
      <c r="I306" s="10">
        <v>20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4</v>
      </c>
      <c r="G310" s="10">
        <v>133</v>
      </c>
      <c r="H310" s="10">
        <v>41</v>
      </c>
      <c r="I310" s="10">
        <v>174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314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1</v>
      </c>
      <c r="F315" s="11">
        <v>4</v>
      </c>
      <c r="G315" s="11">
        <v>207</v>
      </c>
      <c r="H315" s="11">
        <v>99</v>
      </c>
      <c r="I315" s="10">
        <v>306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1</v>
      </c>
      <c r="F317" s="11">
        <v>1</v>
      </c>
      <c r="G317" s="11">
        <v>19</v>
      </c>
      <c r="H317" s="11">
        <v>45</v>
      </c>
      <c r="I317" s="10">
        <v>64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2</v>
      </c>
      <c r="G320" s="11">
        <v>96</v>
      </c>
      <c r="H320" s="11">
        <v>23</v>
      </c>
      <c r="I320" s="10">
        <v>119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1</v>
      </c>
      <c r="G322" s="11">
        <v>29</v>
      </c>
      <c r="H322" s="11">
        <v>19</v>
      </c>
      <c r="I322" s="10">
        <v>48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2</v>
      </c>
      <c r="F326" s="10">
        <v>8</v>
      </c>
      <c r="G326" s="10">
        <v>351</v>
      </c>
      <c r="H326" s="10">
        <v>186</v>
      </c>
      <c r="I326" s="10">
        <v>537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314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4</v>
      </c>
      <c r="G331" s="11">
        <v>60</v>
      </c>
      <c r="H331" s="11">
        <v>0</v>
      </c>
      <c r="I331" s="10">
        <v>60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1</v>
      </c>
      <c r="G332" s="11">
        <v>31</v>
      </c>
      <c r="H332" s="11">
        <v>1</v>
      </c>
      <c r="I332" s="10">
        <v>32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2</v>
      </c>
      <c r="G335" s="11">
        <v>20</v>
      </c>
      <c r="H335" s="11">
        <v>0</v>
      </c>
      <c r="I335" s="10">
        <v>20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7</v>
      </c>
      <c r="G340" s="10">
        <v>111</v>
      </c>
      <c r="H340" s="10">
        <v>1</v>
      </c>
      <c r="I340" s="10">
        <v>112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314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1</v>
      </c>
      <c r="G345" s="11">
        <v>40</v>
      </c>
      <c r="H345" s="11">
        <v>4</v>
      </c>
      <c r="I345" s="10">
        <v>44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1</v>
      </c>
      <c r="F347" s="11">
        <v>0</v>
      </c>
      <c r="G347" s="11">
        <v>57</v>
      </c>
      <c r="H347" s="11">
        <v>3</v>
      </c>
      <c r="I347" s="10">
        <v>60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1</v>
      </c>
      <c r="F352" s="10">
        <v>1</v>
      </c>
      <c r="G352" s="10">
        <v>97</v>
      </c>
      <c r="H352" s="10">
        <v>7</v>
      </c>
      <c r="I352" s="10">
        <v>104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314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2</v>
      </c>
      <c r="G357" s="11">
        <v>85</v>
      </c>
      <c r="H357" s="11">
        <v>25</v>
      </c>
      <c r="I357" s="10">
        <v>110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1</v>
      </c>
      <c r="F363" s="11">
        <v>0</v>
      </c>
      <c r="G363" s="11">
        <v>25</v>
      </c>
      <c r="H363" s="11">
        <v>0</v>
      </c>
      <c r="I363" s="10">
        <v>25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1</v>
      </c>
      <c r="G365" s="11">
        <v>120</v>
      </c>
      <c r="H365" s="11">
        <v>0</v>
      </c>
      <c r="I365" s="10">
        <v>120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1</v>
      </c>
      <c r="F370" s="10">
        <v>3</v>
      </c>
      <c r="G370" s="10">
        <v>230</v>
      </c>
      <c r="H370" s="10">
        <v>25</v>
      </c>
      <c r="I370" s="10">
        <v>255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314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314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2</v>
      </c>
      <c r="G386" s="11">
        <v>76</v>
      </c>
      <c r="H386" s="11">
        <v>20</v>
      </c>
      <c r="I386" s="10">
        <v>96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1</v>
      </c>
      <c r="G388" s="11">
        <v>28</v>
      </c>
      <c r="H388" s="11">
        <v>7</v>
      </c>
      <c r="I388" s="10">
        <v>35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1</v>
      </c>
      <c r="G390" s="11">
        <v>135</v>
      </c>
      <c r="H390" s="11">
        <v>82</v>
      </c>
      <c r="I390" s="10">
        <v>217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4</v>
      </c>
      <c r="G393" s="10">
        <v>239</v>
      </c>
      <c r="H393" s="10">
        <v>109</v>
      </c>
      <c r="I393" s="10">
        <v>348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2" manualBreakCount="2">
    <brk id="55" max="16383" man="1"/>
    <brk id="235" max="16383" man="1"/>
  </rowBreaks>
  <colBreaks count="1" manualBreakCount="1">
    <brk id="4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B1" zoomScale="80" zoomScaleSheetLayoutView="80" workbookViewId="0">
      <selection activeCell="E4" sqref="E1:E1048576"/>
    </sheetView>
  </sheetViews>
  <sheetFormatPr baseColWidth="10" defaultColWidth="21.42578125" defaultRowHeight="12.75"/>
  <cols>
    <col min="1" max="4" width="14.140625" style="1" customWidth="1"/>
    <col min="5" max="9" width="11.28515625" style="1" customWidth="1"/>
    <col min="10" max="16384" width="2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315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1</v>
      </c>
      <c r="F5" s="11">
        <v>0</v>
      </c>
      <c r="G5" s="11">
        <v>67</v>
      </c>
      <c r="H5" s="11">
        <v>0</v>
      </c>
      <c r="I5" s="10">
        <v>67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1</v>
      </c>
      <c r="F12" s="11">
        <v>0</v>
      </c>
      <c r="G12" s="11">
        <v>0</v>
      </c>
      <c r="H12" s="11">
        <v>56</v>
      </c>
      <c r="I12" s="10">
        <v>56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1</v>
      </c>
      <c r="F23" s="11">
        <v>0</v>
      </c>
      <c r="G23" s="11">
        <v>37</v>
      </c>
      <c r="H23" s="11">
        <v>23</v>
      </c>
      <c r="I23" s="10">
        <v>60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33.75" customHeight="1">
      <c r="A26" s="22"/>
      <c r="B26" s="22" t="s">
        <v>3</v>
      </c>
      <c r="C26" s="22"/>
      <c r="D26" s="23"/>
      <c r="E26" s="29">
        <v>3</v>
      </c>
      <c r="F26" s="30">
        <v>0</v>
      </c>
      <c r="G26" s="30">
        <v>104</v>
      </c>
      <c r="H26" s="30">
        <v>79</v>
      </c>
      <c r="I26" s="31">
        <v>183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315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1</v>
      </c>
      <c r="G34" s="11">
        <v>93</v>
      </c>
      <c r="H34" s="11">
        <v>27</v>
      </c>
      <c r="I34" s="10">
        <v>120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1</v>
      </c>
      <c r="G41" s="11">
        <v>60</v>
      </c>
      <c r="H41" s="11">
        <v>11</v>
      </c>
      <c r="I41" s="10">
        <v>71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2</v>
      </c>
      <c r="G43" s="10">
        <v>153</v>
      </c>
      <c r="H43" s="10">
        <v>38</v>
      </c>
      <c r="I43" s="10">
        <v>191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315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1</v>
      </c>
      <c r="F48" s="11">
        <v>0</v>
      </c>
      <c r="G48" s="11">
        <v>48</v>
      </c>
      <c r="H48" s="11">
        <v>18</v>
      </c>
      <c r="I48" s="10">
        <v>66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1</v>
      </c>
      <c r="F49" s="11">
        <v>1</v>
      </c>
      <c r="G49" s="11">
        <v>110</v>
      </c>
      <c r="H49" s="11">
        <v>28</v>
      </c>
      <c r="I49" s="10">
        <v>138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2</v>
      </c>
      <c r="G50" s="11">
        <v>59</v>
      </c>
      <c r="H50" s="11">
        <v>35</v>
      </c>
      <c r="I50" s="10">
        <v>94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1</v>
      </c>
      <c r="G54" s="11">
        <v>47</v>
      </c>
      <c r="H54" s="11">
        <v>17</v>
      </c>
      <c r="I54" s="10">
        <v>64</v>
      </c>
    </row>
    <row r="55" spans="1:9" ht="27">
      <c r="A55" s="63"/>
      <c r="B55" s="63">
        <v>7</v>
      </c>
      <c r="C55" s="63"/>
      <c r="D55" s="64"/>
      <c r="E55" s="10">
        <v>2</v>
      </c>
      <c r="F55" s="10">
        <v>4</v>
      </c>
      <c r="G55" s="10">
        <v>264</v>
      </c>
      <c r="H55" s="10">
        <v>98</v>
      </c>
      <c r="I55" s="10">
        <v>362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315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1</v>
      </c>
      <c r="G60" s="11">
        <v>8</v>
      </c>
      <c r="H60" s="11">
        <v>4</v>
      </c>
      <c r="I60" s="10">
        <v>12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1</v>
      </c>
      <c r="G68" s="10">
        <v>8</v>
      </c>
      <c r="H68" s="10">
        <v>4</v>
      </c>
      <c r="I68" s="10">
        <v>12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315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1</v>
      </c>
      <c r="G74" s="11">
        <v>100</v>
      </c>
      <c r="H74" s="11">
        <v>63</v>
      </c>
      <c r="I74" s="10">
        <v>163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1</v>
      </c>
      <c r="F80" s="11">
        <v>1</v>
      </c>
      <c r="G80" s="11">
        <v>30</v>
      </c>
      <c r="H80" s="11">
        <v>6</v>
      </c>
      <c r="I80" s="10">
        <v>36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1</v>
      </c>
      <c r="F89" s="10">
        <v>2</v>
      </c>
      <c r="G89" s="10">
        <v>130</v>
      </c>
      <c r="H89" s="10">
        <v>69</v>
      </c>
      <c r="I89" s="10">
        <v>199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315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1</v>
      </c>
      <c r="G94" s="11">
        <v>14</v>
      </c>
      <c r="H94" s="11">
        <v>8</v>
      </c>
      <c r="I94" s="10">
        <v>22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1</v>
      </c>
      <c r="G100" s="10">
        <v>14</v>
      </c>
      <c r="H100" s="10">
        <v>8</v>
      </c>
      <c r="I100" s="10">
        <v>22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315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1</v>
      </c>
      <c r="G105" s="11">
        <v>0</v>
      </c>
      <c r="H105" s="11">
        <v>0</v>
      </c>
      <c r="I105" s="10">
        <v>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1</v>
      </c>
      <c r="G119" s="10">
        <v>0</v>
      </c>
      <c r="H119" s="10">
        <v>0</v>
      </c>
      <c r="I119" s="10">
        <v>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315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1</v>
      </c>
      <c r="G131" s="11">
        <v>13</v>
      </c>
      <c r="H131" s="11">
        <v>8</v>
      </c>
      <c r="I131" s="10">
        <v>21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1</v>
      </c>
      <c r="G133" s="10">
        <v>13</v>
      </c>
      <c r="H133" s="10">
        <v>8</v>
      </c>
      <c r="I133" s="10">
        <v>21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315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315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315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1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1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315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1</v>
      </c>
      <c r="F187" s="11">
        <v>0</v>
      </c>
      <c r="G187" s="11">
        <v>12</v>
      </c>
      <c r="H187" s="11">
        <v>0</v>
      </c>
      <c r="I187" s="10">
        <v>12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1</v>
      </c>
      <c r="F191" s="11">
        <v>1</v>
      </c>
      <c r="G191" s="11">
        <v>14</v>
      </c>
      <c r="H191" s="11">
        <v>11</v>
      </c>
      <c r="I191" s="10">
        <v>25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1</v>
      </c>
      <c r="G196" s="11">
        <v>128</v>
      </c>
      <c r="H196" s="11">
        <v>50</v>
      </c>
      <c r="I196" s="10">
        <v>178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2</v>
      </c>
      <c r="F201" s="10">
        <v>2</v>
      </c>
      <c r="G201" s="10">
        <v>154</v>
      </c>
      <c r="H201" s="10">
        <v>61</v>
      </c>
      <c r="I201" s="10">
        <v>215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315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1</v>
      </c>
      <c r="G216" s="11">
        <v>52</v>
      </c>
      <c r="H216" s="11">
        <v>33</v>
      </c>
      <c r="I216" s="10">
        <v>85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0</v>
      </c>
      <c r="F219" s="10">
        <v>1</v>
      </c>
      <c r="G219" s="10">
        <v>52</v>
      </c>
      <c r="H219" s="10">
        <v>33</v>
      </c>
      <c r="I219" s="10">
        <v>85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315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1</v>
      </c>
      <c r="G224" s="11">
        <v>22</v>
      </c>
      <c r="H224" s="11">
        <v>8</v>
      </c>
      <c r="I224" s="10">
        <v>30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1</v>
      </c>
      <c r="G227" s="11">
        <v>59</v>
      </c>
      <c r="H227" s="11">
        <v>4</v>
      </c>
      <c r="I227" s="10">
        <v>63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2</v>
      </c>
      <c r="G235" s="10">
        <v>81</v>
      </c>
      <c r="H235" s="10">
        <v>12</v>
      </c>
      <c r="I235" s="10">
        <v>93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315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3</v>
      </c>
      <c r="G240" s="11">
        <v>167</v>
      </c>
      <c r="H240" s="11">
        <v>110</v>
      </c>
      <c r="I240" s="10">
        <v>277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3</v>
      </c>
      <c r="G241" s="11">
        <v>73</v>
      </c>
      <c r="H241" s="11">
        <v>40</v>
      </c>
      <c r="I241" s="10">
        <v>113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2</v>
      </c>
      <c r="G244" s="11">
        <v>257</v>
      </c>
      <c r="H244" s="11">
        <v>64</v>
      </c>
      <c r="I244" s="10">
        <v>321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1</v>
      </c>
      <c r="G245" s="11">
        <v>59</v>
      </c>
      <c r="H245" s="11">
        <v>49</v>
      </c>
      <c r="I245" s="10">
        <v>108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1</v>
      </c>
      <c r="F250" s="11">
        <v>0</v>
      </c>
      <c r="G250" s="11">
        <v>60</v>
      </c>
      <c r="H250" s="11">
        <v>18</v>
      </c>
      <c r="I250" s="10">
        <v>78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1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1</v>
      </c>
      <c r="F256" s="10">
        <v>10</v>
      </c>
      <c r="G256" s="10">
        <v>616</v>
      </c>
      <c r="H256" s="10">
        <v>281</v>
      </c>
      <c r="I256" s="10">
        <v>897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315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315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1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1</v>
      </c>
      <c r="G284" s="11">
        <v>21</v>
      </c>
      <c r="H284" s="11">
        <v>4</v>
      </c>
      <c r="I284" s="10">
        <v>25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1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2</v>
      </c>
      <c r="F292" s="10">
        <v>1</v>
      </c>
      <c r="G292" s="10">
        <v>21</v>
      </c>
      <c r="H292" s="10">
        <v>4</v>
      </c>
      <c r="I292" s="10">
        <v>25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315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315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1</v>
      </c>
      <c r="G315" s="11">
        <v>62</v>
      </c>
      <c r="H315" s="11">
        <v>17</v>
      </c>
      <c r="I315" s="10">
        <v>79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1</v>
      </c>
      <c r="G320" s="11">
        <v>65</v>
      </c>
      <c r="H320" s="11">
        <v>8</v>
      </c>
      <c r="I320" s="10">
        <v>73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1</v>
      </c>
      <c r="G322" s="11">
        <v>62</v>
      </c>
      <c r="H322" s="11">
        <v>2</v>
      </c>
      <c r="I322" s="10">
        <v>64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3</v>
      </c>
      <c r="G326" s="10">
        <v>189</v>
      </c>
      <c r="H326" s="10">
        <v>27</v>
      </c>
      <c r="I326" s="10">
        <v>216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315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2</v>
      </c>
      <c r="G331" s="11">
        <v>34</v>
      </c>
      <c r="H331" s="11">
        <v>0</v>
      </c>
      <c r="I331" s="10">
        <v>34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1</v>
      </c>
      <c r="G333" s="11">
        <v>12</v>
      </c>
      <c r="H333" s="11">
        <v>2</v>
      </c>
      <c r="I333" s="10">
        <v>14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4</v>
      </c>
      <c r="G335" s="11">
        <v>67</v>
      </c>
      <c r="H335" s="11">
        <v>17</v>
      </c>
      <c r="I335" s="10">
        <v>84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1</v>
      </c>
      <c r="G338" s="11">
        <v>25</v>
      </c>
      <c r="H338" s="11">
        <v>10</v>
      </c>
      <c r="I338" s="10">
        <v>35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8</v>
      </c>
      <c r="G340" s="10">
        <v>138</v>
      </c>
      <c r="H340" s="10">
        <v>29</v>
      </c>
      <c r="I340" s="10">
        <v>167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315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315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1</v>
      </c>
      <c r="G363" s="11">
        <v>119</v>
      </c>
      <c r="H363" s="11">
        <v>0</v>
      </c>
      <c r="I363" s="10">
        <v>119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1</v>
      </c>
      <c r="G365" s="11">
        <v>20</v>
      </c>
      <c r="H365" s="11">
        <v>0</v>
      </c>
      <c r="I365" s="10">
        <v>20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2</v>
      </c>
      <c r="G370" s="10">
        <v>139</v>
      </c>
      <c r="H370" s="10">
        <v>0</v>
      </c>
      <c r="I370" s="10">
        <v>139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315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315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1</v>
      </c>
      <c r="G390" s="11">
        <v>76</v>
      </c>
      <c r="H390" s="11">
        <v>19</v>
      </c>
      <c r="I390" s="10">
        <v>95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1</v>
      </c>
      <c r="G393" s="10">
        <v>76</v>
      </c>
      <c r="H393" s="10">
        <v>19</v>
      </c>
      <c r="I393" s="10">
        <v>95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4" manualBreakCount="4">
    <brk id="55" max="16383" man="1"/>
    <brk id="235" max="16383" man="1"/>
    <brk id="292" max="16383" man="1"/>
    <brk id="352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C1" zoomScale="80" zoomScaleSheetLayoutView="80" workbookViewId="0">
      <selection activeCell="E4" sqref="E1:E1048576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316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1</v>
      </c>
      <c r="F5" s="11">
        <v>0</v>
      </c>
      <c r="G5" s="11">
        <v>16</v>
      </c>
      <c r="H5" s="11">
        <v>0</v>
      </c>
      <c r="I5" s="10">
        <v>16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1</v>
      </c>
      <c r="F8" s="11">
        <v>0</v>
      </c>
      <c r="G8" s="11">
        <v>17</v>
      </c>
      <c r="H8" s="11">
        <v>0</v>
      </c>
      <c r="I8" s="10">
        <v>17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0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43.5" customHeight="1">
      <c r="A26" s="22"/>
      <c r="B26" s="22" t="s">
        <v>3</v>
      </c>
      <c r="C26" s="22"/>
      <c r="D26" s="23"/>
      <c r="E26" s="26">
        <v>2</v>
      </c>
      <c r="F26" s="27">
        <v>0</v>
      </c>
      <c r="G26" s="27">
        <v>33</v>
      </c>
      <c r="H26" s="27">
        <v>0</v>
      </c>
      <c r="I26" s="28">
        <v>33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316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316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2</v>
      </c>
      <c r="F49" s="11">
        <v>0</v>
      </c>
      <c r="G49" s="11">
        <v>35</v>
      </c>
      <c r="H49" s="11">
        <v>10</v>
      </c>
      <c r="I49" s="10">
        <v>45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2</v>
      </c>
      <c r="F55" s="10">
        <v>0</v>
      </c>
      <c r="G55" s="10">
        <v>35</v>
      </c>
      <c r="H55" s="10">
        <v>10</v>
      </c>
      <c r="I55" s="10">
        <v>45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316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316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316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316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0</v>
      </c>
      <c r="G105" s="11">
        <v>0</v>
      </c>
      <c r="H105" s="11">
        <v>0</v>
      </c>
      <c r="I105" s="10">
        <v>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1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1</v>
      </c>
      <c r="F119" s="10">
        <v>0</v>
      </c>
      <c r="G119" s="10">
        <v>0</v>
      </c>
      <c r="H119" s="10">
        <v>0</v>
      </c>
      <c r="I119" s="10">
        <v>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316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316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316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316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316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1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1</v>
      </c>
      <c r="F201" s="10">
        <v>0</v>
      </c>
      <c r="G201" s="10">
        <v>0</v>
      </c>
      <c r="H201" s="10">
        <v>0</v>
      </c>
      <c r="I201" s="10">
        <v>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316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0</v>
      </c>
      <c r="F219" s="10">
        <v>0</v>
      </c>
      <c r="G219" s="10">
        <v>0</v>
      </c>
      <c r="H219" s="10">
        <v>0</v>
      </c>
      <c r="I219" s="10">
        <v>0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316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316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0</v>
      </c>
      <c r="G256" s="10">
        <v>0</v>
      </c>
      <c r="H256" s="10">
        <v>0</v>
      </c>
      <c r="I256" s="10">
        <v>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316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316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316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316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316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2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1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3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316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316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1</v>
      </c>
      <c r="F357" s="11">
        <v>0</v>
      </c>
      <c r="G357" s="11">
        <v>25</v>
      </c>
      <c r="H357" s="11">
        <v>0</v>
      </c>
      <c r="I357" s="10">
        <v>25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1</v>
      </c>
      <c r="F370" s="10">
        <v>0</v>
      </c>
      <c r="G370" s="10">
        <v>25</v>
      </c>
      <c r="H370" s="10">
        <v>0</v>
      </c>
      <c r="I370" s="10">
        <v>25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316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316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1</v>
      </c>
      <c r="F390" s="11">
        <v>0</v>
      </c>
      <c r="G390" s="11">
        <v>15</v>
      </c>
      <c r="H390" s="11">
        <v>0</v>
      </c>
      <c r="I390" s="10">
        <v>15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1</v>
      </c>
      <c r="F393" s="10">
        <v>0</v>
      </c>
      <c r="G393" s="10">
        <v>15</v>
      </c>
      <c r="H393" s="10">
        <v>0</v>
      </c>
      <c r="I393" s="10">
        <v>15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2" manualBreakCount="2">
    <brk id="55" max="16383" man="1"/>
    <brk id="235" max="16383" man="1"/>
  </rowBreaks>
  <colBreaks count="1" manualBreakCount="1">
    <brk id="4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E1" zoomScale="80" zoomScaleSheetLayoutView="80" workbookViewId="0">
      <selection activeCell="E4" sqref="E1:E1048576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317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2</v>
      </c>
      <c r="F5" s="11">
        <v>0</v>
      </c>
      <c r="G5" s="11">
        <v>29</v>
      </c>
      <c r="H5" s="11">
        <v>0</v>
      </c>
      <c r="I5" s="10">
        <v>29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1</v>
      </c>
      <c r="F7" s="11">
        <v>0</v>
      </c>
      <c r="G7" s="11">
        <v>23</v>
      </c>
      <c r="H7" s="11">
        <v>3</v>
      </c>
      <c r="I7" s="10">
        <v>26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1</v>
      </c>
      <c r="F16" s="11">
        <v>0</v>
      </c>
      <c r="G16" s="11">
        <v>53</v>
      </c>
      <c r="H16" s="11">
        <v>15</v>
      </c>
      <c r="I16" s="10">
        <v>68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1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1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43.5" customHeight="1">
      <c r="A26" s="22"/>
      <c r="B26" s="22" t="s">
        <v>3</v>
      </c>
      <c r="C26" s="22"/>
      <c r="D26" s="23"/>
      <c r="E26" s="29">
        <v>4</v>
      </c>
      <c r="F26" s="30">
        <v>2</v>
      </c>
      <c r="G26" s="30">
        <v>105</v>
      </c>
      <c r="H26" s="30">
        <v>18</v>
      </c>
      <c r="I26" s="31">
        <v>123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317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1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1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1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3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317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2</v>
      </c>
      <c r="F48" s="11">
        <v>0</v>
      </c>
      <c r="G48" s="11">
        <v>38</v>
      </c>
      <c r="H48" s="11">
        <v>17</v>
      </c>
      <c r="I48" s="10">
        <v>55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2</v>
      </c>
      <c r="F55" s="10">
        <v>0</v>
      </c>
      <c r="G55" s="10">
        <v>38</v>
      </c>
      <c r="H55" s="10">
        <v>17</v>
      </c>
      <c r="I55" s="10">
        <v>55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317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1</v>
      </c>
      <c r="F60" s="11">
        <v>0</v>
      </c>
      <c r="G60" s="11">
        <v>32</v>
      </c>
      <c r="H60" s="11">
        <v>0</v>
      </c>
      <c r="I60" s="10">
        <v>32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1</v>
      </c>
      <c r="F68" s="10">
        <v>0</v>
      </c>
      <c r="G68" s="10">
        <v>32</v>
      </c>
      <c r="H68" s="10">
        <v>0</v>
      </c>
      <c r="I68" s="10">
        <v>32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317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1</v>
      </c>
      <c r="F80" s="11">
        <v>1</v>
      </c>
      <c r="G80" s="11">
        <v>80</v>
      </c>
      <c r="H80" s="11">
        <v>23</v>
      </c>
      <c r="I80" s="10">
        <v>46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1</v>
      </c>
      <c r="F84" s="11">
        <v>1</v>
      </c>
      <c r="G84" s="11">
        <v>18</v>
      </c>
      <c r="H84" s="11">
        <v>0</v>
      </c>
      <c r="I84" s="10">
        <v>18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2</v>
      </c>
      <c r="F89" s="10">
        <v>2</v>
      </c>
      <c r="G89" s="10">
        <v>98</v>
      </c>
      <c r="H89" s="10">
        <v>23</v>
      </c>
      <c r="I89" s="10">
        <v>64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317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317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1</v>
      </c>
      <c r="G105" s="11">
        <v>33</v>
      </c>
      <c r="H105" s="11">
        <v>11</v>
      </c>
      <c r="I105" s="10">
        <v>44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1</v>
      </c>
      <c r="F107" s="11">
        <v>0</v>
      </c>
      <c r="G107" s="11">
        <v>42</v>
      </c>
      <c r="H107" s="11">
        <v>0</v>
      </c>
      <c r="I107" s="10">
        <v>42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1</v>
      </c>
      <c r="F119" s="10">
        <v>1</v>
      </c>
      <c r="G119" s="10">
        <v>75</v>
      </c>
      <c r="H119" s="10">
        <v>11</v>
      </c>
      <c r="I119" s="10">
        <v>86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317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317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317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317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317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1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1</v>
      </c>
      <c r="F191" s="11">
        <v>0</v>
      </c>
      <c r="G191" s="11">
        <v>12</v>
      </c>
      <c r="H191" s="11">
        <v>2</v>
      </c>
      <c r="I191" s="10">
        <v>14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2</v>
      </c>
      <c r="F201" s="10">
        <v>0</v>
      </c>
      <c r="G201" s="10">
        <v>12</v>
      </c>
      <c r="H201" s="10">
        <v>2</v>
      </c>
      <c r="I201" s="10">
        <v>14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317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1</v>
      </c>
      <c r="F207" s="11">
        <v>0</v>
      </c>
      <c r="G207" s="11">
        <v>92</v>
      </c>
      <c r="H207" s="11">
        <v>0</v>
      </c>
      <c r="I207" s="10">
        <v>92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1</v>
      </c>
      <c r="F219" s="10">
        <v>0</v>
      </c>
      <c r="G219" s="10">
        <v>92</v>
      </c>
      <c r="H219" s="10">
        <v>0</v>
      </c>
      <c r="I219" s="10">
        <v>92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317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3</v>
      </c>
      <c r="F224" s="11">
        <v>0</v>
      </c>
      <c r="G224" s="11">
        <v>60</v>
      </c>
      <c r="H224" s="11">
        <v>0</v>
      </c>
      <c r="I224" s="10">
        <v>60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3</v>
      </c>
      <c r="F235" s="10">
        <v>0</v>
      </c>
      <c r="G235" s="10">
        <v>60</v>
      </c>
      <c r="H235" s="10">
        <v>0</v>
      </c>
      <c r="I235" s="10">
        <v>60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317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1</v>
      </c>
      <c r="F240" s="11">
        <v>1</v>
      </c>
      <c r="G240" s="11">
        <v>44</v>
      </c>
      <c r="H240" s="11">
        <v>0</v>
      </c>
      <c r="I240" s="10">
        <v>44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1</v>
      </c>
      <c r="F256" s="10">
        <v>1</v>
      </c>
      <c r="G256" s="10">
        <v>44</v>
      </c>
      <c r="H256" s="10">
        <v>0</v>
      </c>
      <c r="I256" s="10">
        <v>44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317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317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317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317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317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1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1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317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317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317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317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3" manualBreakCount="3">
    <brk id="55" max="16383" man="1"/>
    <brk id="235" max="16383" man="1"/>
    <brk id="352" max="16383" man="1"/>
  </rowBreaks>
  <colBreaks count="1" manualBreakCount="1">
    <brk id="4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C1" zoomScale="80" zoomScaleSheetLayoutView="80" workbookViewId="0">
      <selection activeCell="E4" sqref="E1:E1048576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318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0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29.25" customHeight="1">
      <c r="A26" s="22"/>
      <c r="B26" s="22" t="s">
        <v>3</v>
      </c>
      <c r="C26" s="22"/>
      <c r="D26" s="23"/>
      <c r="E26" s="32">
        <v>0</v>
      </c>
      <c r="F26" s="33">
        <v>0</v>
      </c>
      <c r="G26" s="33">
        <v>0</v>
      </c>
      <c r="H26" s="33">
        <v>0</v>
      </c>
      <c r="I26" s="34">
        <v>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318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318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318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318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1</v>
      </c>
      <c r="G84" s="11">
        <v>15</v>
      </c>
      <c r="H84" s="11">
        <v>0</v>
      </c>
      <c r="I84" s="10">
        <v>15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1</v>
      </c>
      <c r="G89" s="10">
        <v>15</v>
      </c>
      <c r="H89" s="10">
        <v>0</v>
      </c>
      <c r="I89" s="10">
        <v>15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318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318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0</v>
      </c>
      <c r="G105" s="11">
        <v>0</v>
      </c>
      <c r="H105" s="11">
        <v>0</v>
      </c>
      <c r="I105" s="10">
        <v>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318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318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318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318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318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0</v>
      </c>
      <c r="F201" s="10">
        <v>0</v>
      </c>
      <c r="G201" s="10">
        <v>0</v>
      </c>
      <c r="H201" s="10">
        <v>0</v>
      </c>
      <c r="I201" s="10">
        <v>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318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1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1</v>
      </c>
      <c r="F219" s="10">
        <v>0</v>
      </c>
      <c r="G219" s="10">
        <v>0</v>
      </c>
      <c r="H219" s="10">
        <v>0</v>
      </c>
      <c r="I219" s="10">
        <v>0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318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1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1</v>
      </c>
      <c r="G227" s="11">
        <v>4</v>
      </c>
      <c r="H227" s="11">
        <v>0</v>
      </c>
      <c r="I227" s="10">
        <v>4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2</v>
      </c>
      <c r="G235" s="10">
        <v>4</v>
      </c>
      <c r="H235" s="10">
        <v>0</v>
      </c>
      <c r="I235" s="10">
        <v>4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318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1</v>
      </c>
      <c r="G245" s="11">
        <v>10</v>
      </c>
      <c r="H245" s="11">
        <v>0</v>
      </c>
      <c r="I245" s="10">
        <v>10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1</v>
      </c>
      <c r="G256" s="10">
        <v>10</v>
      </c>
      <c r="H256" s="10">
        <v>0</v>
      </c>
      <c r="I256" s="10">
        <v>10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318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318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1</v>
      </c>
      <c r="G279" s="11">
        <v>44</v>
      </c>
      <c r="H279" s="11">
        <v>0</v>
      </c>
      <c r="I279" s="10">
        <v>44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1</v>
      </c>
      <c r="G292" s="10">
        <v>44</v>
      </c>
      <c r="H292" s="10">
        <v>0</v>
      </c>
      <c r="I292" s="10">
        <v>44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318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318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318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318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318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318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318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3" manualBreakCount="3">
    <brk id="55" max="16383" man="1"/>
    <brk id="164" max="16383" man="1"/>
    <brk id="235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zoomScale="60" workbookViewId="0">
      <selection activeCell="E4" sqref="E1:E1048576"/>
    </sheetView>
  </sheetViews>
  <sheetFormatPr baseColWidth="10" defaultRowHeight="12.75"/>
  <cols>
    <col min="1" max="1" width="11.42578125" style="1"/>
    <col min="2" max="2" width="9.42578125" style="1" customWidth="1"/>
    <col min="3" max="3" width="11.42578125" style="1"/>
    <col min="4" max="4" width="15.5703125" style="1" customWidth="1"/>
    <col min="5" max="5" width="9.5703125" style="1" customWidth="1"/>
    <col min="6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31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298</v>
      </c>
      <c r="F4" s="24" t="s">
        <v>297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1</v>
      </c>
      <c r="G23" s="11">
        <v>12</v>
      </c>
      <c r="H23" s="11">
        <v>24</v>
      </c>
      <c r="I23" s="10">
        <v>36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39" customHeight="1">
      <c r="A26" s="22"/>
      <c r="B26" s="22" t="s">
        <v>3</v>
      </c>
      <c r="C26" s="22"/>
      <c r="D26" s="23"/>
      <c r="E26" s="29">
        <v>0</v>
      </c>
      <c r="F26" s="30">
        <v>1</v>
      </c>
      <c r="G26" s="30">
        <v>12</v>
      </c>
      <c r="H26" s="30">
        <v>24</v>
      </c>
      <c r="I26" s="31">
        <v>36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31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298</v>
      </c>
      <c r="F30" s="24" t="s">
        <v>297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31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298</v>
      </c>
      <c r="F47" s="24" t="s">
        <v>297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31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298</v>
      </c>
      <c r="F59" s="24" t="s">
        <v>297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31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298</v>
      </c>
      <c r="F72" s="24" t="s">
        <v>297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31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298</v>
      </c>
      <c r="F93" s="24" t="s">
        <v>297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31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298</v>
      </c>
      <c r="F104" s="24" t="s">
        <v>297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1</v>
      </c>
      <c r="G105" s="11">
        <v>14</v>
      </c>
      <c r="H105" s="11">
        <v>0</v>
      </c>
      <c r="I105" s="10">
        <v>14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1</v>
      </c>
      <c r="G119" s="10">
        <v>14</v>
      </c>
      <c r="H119" s="10">
        <v>0</v>
      </c>
      <c r="I119" s="10">
        <v>14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31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298</v>
      </c>
      <c r="F123" s="24" t="s">
        <v>297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31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298</v>
      </c>
      <c r="F137" s="24" t="s">
        <v>297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31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298</v>
      </c>
      <c r="F151" s="24" t="s">
        <v>297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31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298</v>
      </c>
      <c r="F168" s="24" t="s">
        <v>297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31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298</v>
      </c>
      <c r="F184" s="24" t="s">
        <v>297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1</v>
      </c>
      <c r="G185" s="11">
        <v>40</v>
      </c>
      <c r="H185" s="11">
        <v>22</v>
      </c>
      <c r="I185" s="10">
        <v>62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0</v>
      </c>
      <c r="F201" s="10">
        <v>1</v>
      </c>
      <c r="G201" s="10">
        <v>40</v>
      </c>
      <c r="H201" s="10">
        <v>22</v>
      </c>
      <c r="I201" s="10">
        <v>62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31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298</v>
      </c>
      <c r="F205" s="24" t="s">
        <v>297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0</v>
      </c>
      <c r="F219" s="10">
        <v>0</v>
      </c>
      <c r="G219" s="10">
        <v>0</v>
      </c>
      <c r="H219" s="10">
        <v>0</v>
      </c>
      <c r="I219" s="10">
        <v>0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31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298</v>
      </c>
      <c r="F223" s="24" t="s">
        <v>297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1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1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31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298</v>
      </c>
      <c r="F239" s="24" t="s">
        <v>297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0</v>
      </c>
      <c r="G256" s="10">
        <v>0</v>
      </c>
      <c r="H256" s="10">
        <v>0</v>
      </c>
      <c r="I256" s="10">
        <v>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31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298</v>
      </c>
      <c r="F260" s="24" t="s">
        <v>297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31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298</v>
      </c>
      <c r="F278" s="24" t="s">
        <v>297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31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298</v>
      </c>
      <c r="F296" s="24" t="s">
        <v>297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31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298</v>
      </c>
      <c r="F314" s="24" t="s">
        <v>297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31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298</v>
      </c>
      <c r="F330" s="24" t="s">
        <v>297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1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1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31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298</v>
      </c>
      <c r="F344" s="24" t="s">
        <v>297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31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298</v>
      </c>
      <c r="F356" s="24" t="s">
        <v>297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31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298</v>
      </c>
      <c r="F374" s="24" t="s">
        <v>297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31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2" manualBreakCount="2">
    <brk id="55" max="16383" man="1"/>
    <brk id="235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zoomScale="70" zoomScaleSheetLayoutView="70" workbookViewId="0">
      <selection activeCell="E4" sqref="E1:E1048576"/>
    </sheetView>
  </sheetViews>
  <sheetFormatPr baseColWidth="10" defaultRowHeight="12.75"/>
  <cols>
    <col min="1" max="1" width="11.42578125" style="1"/>
    <col min="2" max="2" width="9.71093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319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0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25.5" customHeight="1">
      <c r="A26" s="22"/>
      <c r="B26" s="22" t="s">
        <v>3</v>
      </c>
      <c r="C26" s="22"/>
      <c r="D26" s="23"/>
      <c r="E26" s="29">
        <v>0</v>
      </c>
      <c r="F26" s="30">
        <v>0</v>
      </c>
      <c r="G26" s="30">
        <v>0</v>
      </c>
      <c r="H26" s="30">
        <v>0</v>
      </c>
      <c r="I26" s="31">
        <v>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319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319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319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319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1</v>
      </c>
      <c r="F80" s="11">
        <v>0</v>
      </c>
      <c r="G80" s="11">
        <v>11</v>
      </c>
      <c r="H80" s="11">
        <v>4</v>
      </c>
      <c r="I80" s="10">
        <v>15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1</v>
      </c>
      <c r="F89" s="10">
        <v>0</v>
      </c>
      <c r="G89" s="10">
        <v>11</v>
      </c>
      <c r="H89" s="10">
        <v>4</v>
      </c>
      <c r="I89" s="10">
        <v>15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319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1</v>
      </c>
      <c r="G94" s="11">
        <v>15</v>
      </c>
      <c r="H94" s="11">
        <v>15</v>
      </c>
      <c r="I94" s="10">
        <v>30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1</v>
      </c>
      <c r="G100" s="10">
        <v>15</v>
      </c>
      <c r="H100" s="10">
        <v>15</v>
      </c>
      <c r="I100" s="10">
        <v>30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319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0</v>
      </c>
      <c r="G105" s="11">
        <v>0</v>
      </c>
      <c r="H105" s="11">
        <v>0</v>
      </c>
      <c r="I105" s="10">
        <v>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319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319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319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319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319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1</v>
      </c>
      <c r="F185" s="11">
        <v>0</v>
      </c>
      <c r="G185" s="11">
        <v>35</v>
      </c>
      <c r="H185" s="11">
        <v>0</v>
      </c>
      <c r="I185" s="10">
        <v>35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1</v>
      </c>
      <c r="F201" s="10">
        <v>0</v>
      </c>
      <c r="G201" s="10">
        <v>35</v>
      </c>
      <c r="H201" s="10">
        <v>0</v>
      </c>
      <c r="I201" s="10">
        <v>35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319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1</v>
      </c>
      <c r="F206" s="11">
        <v>0</v>
      </c>
      <c r="G206" s="11">
        <v>35</v>
      </c>
      <c r="H206" s="11">
        <v>25</v>
      </c>
      <c r="I206" s="10">
        <v>60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1</v>
      </c>
      <c r="F219" s="10">
        <v>0</v>
      </c>
      <c r="G219" s="10">
        <v>35</v>
      </c>
      <c r="H219" s="10">
        <v>25</v>
      </c>
      <c r="I219" s="10">
        <v>60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319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319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0</v>
      </c>
      <c r="G256" s="10">
        <v>0</v>
      </c>
      <c r="H256" s="10">
        <v>0</v>
      </c>
      <c r="I256" s="10">
        <v>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319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319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319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319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319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1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1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319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1</v>
      </c>
      <c r="F351" s="11">
        <v>0</v>
      </c>
      <c r="G351" s="11">
        <v>15</v>
      </c>
      <c r="H351" s="11">
        <v>0</v>
      </c>
      <c r="I351" s="10">
        <v>15</v>
      </c>
    </row>
    <row r="352" spans="1:9" ht="27">
      <c r="A352" s="63"/>
      <c r="B352" s="63" t="s">
        <v>3</v>
      </c>
      <c r="C352" s="63"/>
      <c r="D352" s="64"/>
      <c r="E352" s="10">
        <v>1</v>
      </c>
      <c r="F352" s="10">
        <v>0</v>
      </c>
      <c r="G352" s="10">
        <v>15</v>
      </c>
      <c r="H352" s="10">
        <v>0</v>
      </c>
      <c r="I352" s="10">
        <v>15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319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319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319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2</v>
      </c>
      <c r="F387" s="11">
        <v>0</v>
      </c>
      <c r="G387" s="11">
        <v>70</v>
      </c>
      <c r="H387" s="11">
        <v>37</v>
      </c>
      <c r="I387" s="10">
        <v>107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2</v>
      </c>
      <c r="F393" s="10">
        <v>0</v>
      </c>
      <c r="G393" s="10">
        <v>70</v>
      </c>
      <c r="H393" s="10">
        <v>37</v>
      </c>
      <c r="I393" s="10">
        <v>107</v>
      </c>
    </row>
  </sheetData>
  <mergeCells count="191">
    <mergeCell ref="A5:A25"/>
    <mergeCell ref="B5:B25"/>
    <mergeCell ref="E1:I3"/>
    <mergeCell ref="A1:A4"/>
    <mergeCell ref="B1:B4"/>
    <mergeCell ref="C1:C4"/>
    <mergeCell ref="D1:D4"/>
    <mergeCell ref="E44:I46"/>
    <mergeCell ref="A44:A47"/>
    <mergeCell ref="B44:B47"/>
    <mergeCell ref="C44:C47"/>
    <mergeCell ref="D44:D47"/>
    <mergeCell ref="A31:A42"/>
    <mergeCell ref="B31:B42"/>
    <mergeCell ref="E27:I29"/>
    <mergeCell ref="A27:A30"/>
    <mergeCell ref="B27:B30"/>
    <mergeCell ref="C27:C30"/>
    <mergeCell ref="D27:D30"/>
    <mergeCell ref="A60:A67"/>
    <mergeCell ref="B60:B67"/>
    <mergeCell ref="E56:I58"/>
    <mergeCell ref="A56:A59"/>
    <mergeCell ref="B56:B59"/>
    <mergeCell ref="C56:C59"/>
    <mergeCell ref="D56:D59"/>
    <mergeCell ref="A48:A54"/>
    <mergeCell ref="B48:B54"/>
    <mergeCell ref="A73:A88"/>
    <mergeCell ref="B73:B88"/>
    <mergeCell ref="E69:I71"/>
    <mergeCell ref="A68:D68"/>
    <mergeCell ref="A69:A72"/>
    <mergeCell ref="B69:B72"/>
    <mergeCell ref="C69:C72"/>
    <mergeCell ref="D69:D72"/>
    <mergeCell ref="A94:A99"/>
    <mergeCell ref="B94:B99"/>
    <mergeCell ref="E90:I92"/>
    <mergeCell ref="A90:A93"/>
    <mergeCell ref="B90:B93"/>
    <mergeCell ref="C90:C93"/>
    <mergeCell ref="D90:D93"/>
    <mergeCell ref="A89:D89"/>
    <mergeCell ref="A105:A118"/>
    <mergeCell ref="B105:B118"/>
    <mergeCell ref="E101:I103"/>
    <mergeCell ref="A100:D100"/>
    <mergeCell ref="A101:A104"/>
    <mergeCell ref="B101:B104"/>
    <mergeCell ref="C101:C104"/>
    <mergeCell ref="D101:D104"/>
    <mergeCell ref="A124:A132"/>
    <mergeCell ref="B124:B132"/>
    <mergeCell ref="E120:I122"/>
    <mergeCell ref="A120:A123"/>
    <mergeCell ref="B120:B123"/>
    <mergeCell ref="C120:C123"/>
    <mergeCell ref="D120:D123"/>
    <mergeCell ref="A119:D119"/>
    <mergeCell ref="A138:A146"/>
    <mergeCell ref="B138:B146"/>
    <mergeCell ref="E134:I136"/>
    <mergeCell ref="A133:D133"/>
    <mergeCell ref="A134:A137"/>
    <mergeCell ref="B134:B137"/>
    <mergeCell ref="C134:C137"/>
    <mergeCell ref="D134:D137"/>
    <mergeCell ref="A152:A163"/>
    <mergeCell ref="B152:B163"/>
    <mergeCell ref="E148:I150"/>
    <mergeCell ref="A147:D147"/>
    <mergeCell ref="A148:A151"/>
    <mergeCell ref="B148:B151"/>
    <mergeCell ref="C148:C151"/>
    <mergeCell ref="D148:D151"/>
    <mergeCell ref="A169:A179"/>
    <mergeCell ref="B169:B179"/>
    <mergeCell ref="E165:I167"/>
    <mergeCell ref="A164:D164"/>
    <mergeCell ref="A165:A168"/>
    <mergeCell ref="B165:B168"/>
    <mergeCell ref="C165:C168"/>
    <mergeCell ref="D165:D168"/>
    <mergeCell ref="A185:A200"/>
    <mergeCell ref="B185:B200"/>
    <mergeCell ref="E181:I183"/>
    <mergeCell ref="A180:D180"/>
    <mergeCell ref="A181:A184"/>
    <mergeCell ref="B181:B184"/>
    <mergeCell ref="C181:C184"/>
    <mergeCell ref="D181:D184"/>
    <mergeCell ref="A206:A218"/>
    <mergeCell ref="B206:B218"/>
    <mergeCell ref="E202:I204"/>
    <mergeCell ref="A202:A205"/>
    <mergeCell ref="B202:B205"/>
    <mergeCell ref="C202:C205"/>
    <mergeCell ref="D202:D205"/>
    <mergeCell ref="A201:D201"/>
    <mergeCell ref="A224:A234"/>
    <mergeCell ref="B224:B234"/>
    <mergeCell ref="E220:I222"/>
    <mergeCell ref="A220:A223"/>
    <mergeCell ref="B220:B223"/>
    <mergeCell ref="C220:C223"/>
    <mergeCell ref="D220:D223"/>
    <mergeCell ref="A219:D219"/>
    <mergeCell ref="A240:A255"/>
    <mergeCell ref="B240:B255"/>
    <mergeCell ref="E236:I238"/>
    <mergeCell ref="A236:A239"/>
    <mergeCell ref="B236:B239"/>
    <mergeCell ref="C236:C239"/>
    <mergeCell ref="D236:D239"/>
    <mergeCell ref="A235:D235"/>
    <mergeCell ref="A261:A273"/>
    <mergeCell ref="B261:B273"/>
    <mergeCell ref="E257:I259"/>
    <mergeCell ref="A257:A260"/>
    <mergeCell ref="B257:B260"/>
    <mergeCell ref="C257:C260"/>
    <mergeCell ref="D257:D260"/>
    <mergeCell ref="A256:D256"/>
    <mergeCell ref="A279:A291"/>
    <mergeCell ref="B279:B291"/>
    <mergeCell ref="E275:I277"/>
    <mergeCell ref="A275:A278"/>
    <mergeCell ref="B275:B278"/>
    <mergeCell ref="C275:C278"/>
    <mergeCell ref="D275:D278"/>
    <mergeCell ref="A274:D274"/>
    <mergeCell ref="A297:A309"/>
    <mergeCell ref="B297:B309"/>
    <mergeCell ref="E293:I295"/>
    <mergeCell ref="A292:D292"/>
    <mergeCell ref="A293:A296"/>
    <mergeCell ref="B293:B296"/>
    <mergeCell ref="C293:C296"/>
    <mergeCell ref="D293:D296"/>
    <mergeCell ref="A315:A325"/>
    <mergeCell ref="B315:B325"/>
    <mergeCell ref="E311:I313"/>
    <mergeCell ref="A310:D310"/>
    <mergeCell ref="A311:A314"/>
    <mergeCell ref="B311:B314"/>
    <mergeCell ref="C311:C314"/>
    <mergeCell ref="D311:D314"/>
    <mergeCell ref="A331:A339"/>
    <mergeCell ref="B331:B339"/>
    <mergeCell ref="E327:I329"/>
    <mergeCell ref="A327:A330"/>
    <mergeCell ref="B327:B330"/>
    <mergeCell ref="C327:C330"/>
    <mergeCell ref="D327:D330"/>
    <mergeCell ref="A326:D326"/>
    <mergeCell ref="A345:A351"/>
    <mergeCell ref="B345:B351"/>
    <mergeCell ref="E341:I343"/>
    <mergeCell ref="A341:A344"/>
    <mergeCell ref="B341:B344"/>
    <mergeCell ref="C341:C344"/>
    <mergeCell ref="D341:D344"/>
    <mergeCell ref="A340:D340"/>
    <mergeCell ref="A357:A369"/>
    <mergeCell ref="B357:B369"/>
    <mergeCell ref="E353:I355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A386:A392"/>
    <mergeCell ref="B386:B392"/>
    <mergeCell ref="E382:I384"/>
    <mergeCell ref="A381:D381"/>
    <mergeCell ref="A382:A385"/>
    <mergeCell ref="B382:B385"/>
    <mergeCell ref="C382:C385"/>
    <mergeCell ref="D382:D385"/>
    <mergeCell ref="A375:A380"/>
    <mergeCell ref="B375:B380"/>
    <mergeCell ref="E371:I373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2" manualBreakCount="2">
    <brk id="55" max="16383" man="1"/>
    <brk id="235" max="16383" man="1"/>
  </rowBreaks>
  <colBreaks count="1" manualBreakCount="1">
    <brk id="4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zoomScale="70" zoomScaleSheetLayoutView="70" workbookViewId="0">
      <selection activeCell="E7" sqref="E1:E1048576"/>
    </sheetView>
  </sheetViews>
  <sheetFormatPr baseColWidth="10" defaultRowHeight="12.75"/>
  <cols>
    <col min="1" max="1" width="11.42578125" style="1"/>
    <col min="2" max="2" width="12.570312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32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0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18.75" customHeight="1">
      <c r="A26" s="22"/>
      <c r="B26" s="22" t="s">
        <v>3</v>
      </c>
      <c r="C26" s="22"/>
      <c r="D26" s="23"/>
      <c r="E26" s="29">
        <v>0</v>
      </c>
      <c r="F26" s="30">
        <v>0</v>
      </c>
      <c r="G26" s="30">
        <v>0</v>
      </c>
      <c r="H26" s="30">
        <v>0</v>
      </c>
      <c r="I26" s="31">
        <v>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32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32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1</v>
      </c>
      <c r="G54" s="11">
        <v>43</v>
      </c>
      <c r="H54" s="11">
        <v>22</v>
      </c>
      <c r="I54" s="10">
        <v>65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1</v>
      </c>
      <c r="G55" s="10">
        <v>43</v>
      </c>
      <c r="H55" s="10">
        <v>22</v>
      </c>
      <c r="I55" s="10">
        <v>65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32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32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32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32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1</v>
      </c>
      <c r="G105" s="11">
        <v>40</v>
      </c>
      <c r="H105" s="11">
        <v>22</v>
      </c>
      <c r="I105" s="10">
        <v>62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1</v>
      </c>
      <c r="G119" s="10">
        <v>40</v>
      </c>
      <c r="H119" s="10">
        <v>22</v>
      </c>
      <c r="I119" s="10">
        <v>62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32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1</v>
      </c>
      <c r="G131" s="11">
        <v>12</v>
      </c>
      <c r="H131" s="11">
        <v>8</v>
      </c>
      <c r="I131" s="10">
        <v>20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1</v>
      </c>
      <c r="G133" s="10">
        <v>12</v>
      </c>
      <c r="H133" s="10">
        <v>8</v>
      </c>
      <c r="I133" s="10">
        <v>20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32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32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32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1</v>
      </c>
      <c r="G170" s="11">
        <v>11</v>
      </c>
      <c r="H170" s="11">
        <v>20</v>
      </c>
      <c r="I170" s="10">
        <v>31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1</v>
      </c>
      <c r="G171" s="11">
        <v>28</v>
      </c>
      <c r="H171" s="11">
        <v>7</v>
      </c>
      <c r="I171" s="10">
        <v>35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2</v>
      </c>
      <c r="G180" s="10">
        <v>39</v>
      </c>
      <c r="H180" s="10">
        <v>27</v>
      </c>
      <c r="I180" s="10">
        <v>66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32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0</v>
      </c>
      <c r="F201" s="10">
        <v>0</v>
      </c>
      <c r="G201" s="10">
        <v>0</v>
      </c>
      <c r="H201" s="10">
        <v>0</v>
      </c>
      <c r="I201" s="10">
        <v>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32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1</v>
      </c>
      <c r="G209" s="11">
        <v>28</v>
      </c>
      <c r="H209" s="11">
        <v>6</v>
      </c>
      <c r="I209" s="10">
        <v>34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0</v>
      </c>
      <c r="F219" s="10">
        <v>1</v>
      </c>
      <c r="G219" s="10">
        <v>28</v>
      </c>
      <c r="H219" s="10">
        <v>6</v>
      </c>
      <c r="I219" s="10">
        <v>34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32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1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1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32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1</v>
      </c>
      <c r="G240" s="11">
        <v>86</v>
      </c>
      <c r="H240" s="11">
        <v>44</v>
      </c>
      <c r="I240" s="10">
        <v>130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1</v>
      </c>
      <c r="G256" s="10">
        <v>86</v>
      </c>
      <c r="H256" s="10">
        <v>44</v>
      </c>
      <c r="I256" s="10">
        <v>130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32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1</v>
      </c>
      <c r="G269" s="11">
        <v>16</v>
      </c>
      <c r="H269" s="11">
        <v>12</v>
      </c>
      <c r="I269" s="10">
        <v>28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1</v>
      </c>
      <c r="G274" s="10">
        <v>16</v>
      </c>
      <c r="H274" s="10">
        <v>12</v>
      </c>
      <c r="I274" s="10">
        <v>28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32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1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1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32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32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1</v>
      </c>
      <c r="G315" s="11">
        <v>19</v>
      </c>
      <c r="H315" s="11">
        <v>15</v>
      </c>
      <c r="I315" s="10">
        <v>34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1</v>
      </c>
      <c r="G316" s="11">
        <v>87</v>
      </c>
      <c r="H316" s="11">
        <v>29</v>
      </c>
      <c r="I316" s="10">
        <v>116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1</v>
      </c>
      <c r="G318" s="11">
        <v>61</v>
      </c>
      <c r="H318" s="11">
        <v>29</v>
      </c>
      <c r="I318" s="10">
        <v>90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1</v>
      </c>
      <c r="F322" s="11">
        <v>0</v>
      </c>
      <c r="G322" s="11">
        <v>57</v>
      </c>
      <c r="H322" s="11">
        <v>4</v>
      </c>
      <c r="I322" s="10">
        <v>61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1</v>
      </c>
      <c r="F326" s="10">
        <v>3</v>
      </c>
      <c r="G326" s="10">
        <v>224</v>
      </c>
      <c r="H326" s="10">
        <v>77</v>
      </c>
      <c r="I326" s="10">
        <v>301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32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3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1</v>
      </c>
      <c r="G335" s="11">
        <v>74</v>
      </c>
      <c r="H335" s="11">
        <v>28</v>
      </c>
      <c r="I335" s="10">
        <v>102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4</v>
      </c>
      <c r="G340" s="10">
        <v>74</v>
      </c>
      <c r="H340" s="10">
        <v>28</v>
      </c>
      <c r="I340" s="10">
        <v>102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32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32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32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32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E1:I3"/>
    <mergeCell ref="A1:A4"/>
    <mergeCell ref="B1:B4"/>
    <mergeCell ref="C1:C4"/>
    <mergeCell ref="D1:D4"/>
    <mergeCell ref="E27:I29"/>
    <mergeCell ref="A31:A42"/>
    <mergeCell ref="B31:B42"/>
    <mergeCell ref="A27:A30"/>
    <mergeCell ref="B27:B30"/>
    <mergeCell ref="C27:C30"/>
    <mergeCell ref="D27:D30"/>
    <mergeCell ref="A5:A25"/>
    <mergeCell ref="B5:B25"/>
    <mergeCell ref="E56:I58"/>
    <mergeCell ref="A60:A67"/>
    <mergeCell ref="B60:B67"/>
    <mergeCell ref="A56:A59"/>
    <mergeCell ref="B56:B59"/>
    <mergeCell ref="C56:C59"/>
    <mergeCell ref="D56:D59"/>
    <mergeCell ref="E44:I46"/>
    <mergeCell ref="A48:A54"/>
    <mergeCell ref="B48:B54"/>
    <mergeCell ref="A44:A47"/>
    <mergeCell ref="B44:B47"/>
    <mergeCell ref="C44:C47"/>
    <mergeCell ref="D44:D47"/>
    <mergeCell ref="E69:I71"/>
    <mergeCell ref="A73:A88"/>
    <mergeCell ref="B73:B88"/>
    <mergeCell ref="A68:D68"/>
    <mergeCell ref="A69:A72"/>
    <mergeCell ref="B69:B72"/>
    <mergeCell ref="C69:C72"/>
    <mergeCell ref="D69:D72"/>
    <mergeCell ref="E90:I92"/>
    <mergeCell ref="A94:A99"/>
    <mergeCell ref="B94:B99"/>
    <mergeCell ref="A90:A93"/>
    <mergeCell ref="B90:B93"/>
    <mergeCell ref="C90:C93"/>
    <mergeCell ref="D90:D93"/>
    <mergeCell ref="A89:D89"/>
    <mergeCell ref="E101:I103"/>
    <mergeCell ref="A105:A118"/>
    <mergeCell ref="B105:B118"/>
    <mergeCell ref="A100:D100"/>
    <mergeCell ref="A101:A104"/>
    <mergeCell ref="B101:B104"/>
    <mergeCell ref="C101:C104"/>
    <mergeCell ref="D101:D104"/>
    <mergeCell ref="E120:I122"/>
    <mergeCell ref="A124:A132"/>
    <mergeCell ref="B124:B132"/>
    <mergeCell ref="A120:A123"/>
    <mergeCell ref="B120:B123"/>
    <mergeCell ref="C120:C123"/>
    <mergeCell ref="D120:D123"/>
    <mergeCell ref="A119:D119"/>
    <mergeCell ref="E134:I136"/>
    <mergeCell ref="A138:A146"/>
    <mergeCell ref="B138:B146"/>
    <mergeCell ref="A133:D133"/>
    <mergeCell ref="A134:A137"/>
    <mergeCell ref="B134:B137"/>
    <mergeCell ref="C134:C137"/>
    <mergeCell ref="D134:D137"/>
    <mergeCell ref="E148:I150"/>
    <mergeCell ref="A152:A163"/>
    <mergeCell ref="B152:B163"/>
    <mergeCell ref="A147:D147"/>
    <mergeCell ref="A148:A151"/>
    <mergeCell ref="B148:B151"/>
    <mergeCell ref="C148:C151"/>
    <mergeCell ref="D148:D151"/>
    <mergeCell ref="E165:I167"/>
    <mergeCell ref="A169:A179"/>
    <mergeCell ref="B169:B179"/>
    <mergeCell ref="A164:D164"/>
    <mergeCell ref="A165:A168"/>
    <mergeCell ref="B165:B168"/>
    <mergeCell ref="C165:C168"/>
    <mergeCell ref="D165:D168"/>
    <mergeCell ref="E181:I183"/>
    <mergeCell ref="A185:A200"/>
    <mergeCell ref="B185:B200"/>
    <mergeCell ref="A180:D180"/>
    <mergeCell ref="A181:A184"/>
    <mergeCell ref="B181:B184"/>
    <mergeCell ref="C181:C184"/>
    <mergeCell ref="D181:D184"/>
    <mergeCell ref="E202:I204"/>
    <mergeCell ref="A206:A218"/>
    <mergeCell ref="B206:B218"/>
    <mergeCell ref="A202:A205"/>
    <mergeCell ref="B202:B205"/>
    <mergeCell ref="C202:C205"/>
    <mergeCell ref="D202:D205"/>
    <mergeCell ref="A201:D201"/>
    <mergeCell ref="E220:I222"/>
    <mergeCell ref="A224:A234"/>
    <mergeCell ref="B224:B234"/>
    <mergeCell ref="A220:A223"/>
    <mergeCell ref="B220:B223"/>
    <mergeCell ref="C220:C223"/>
    <mergeCell ref="D220:D223"/>
    <mergeCell ref="A219:D219"/>
    <mergeCell ref="E236:I238"/>
    <mergeCell ref="A240:A255"/>
    <mergeCell ref="B240:B255"/>
    <mergeCell ref="A236:A239"/>
    <mergeCell ref="B236:B239"/>
    <mergeCell ref="C236:C239"/>
    <mergeCell ref="D236:D239"/>
    <mergeCell ref="A235:D235"/>
    <mergeCell ref="E257:I259"/>
    <mergeCell ref="A261:A273"/>
    <mergeCell ref="B261:B273"/>
    <mergeCell ref="A257:A260"/>
    <mergeCell ref="B257:B260"/>
    <mergeCell ref="C257:C260"/>
    <mergeCell ref="D257:D260"/>
    <mergeCell ref="A256:D256"/>
    <mergeCell ref="E275:I277"/>
    <mergeCell ref="A279:A291"/>
    <mergeCell ref="B279:B291"/>
    <mergeCell ref="A275:A278"/>
    <mergeCell ref="B275:B278"/>
    <mergeCell ref="C275:C278"/>
    <mergeCell ref="D275:D278"/>
    <mergeCell ref="A274:D274"/>
    <mergeCell ref="E293:I295"/>
    <mergeCell ref="A297:A309"/>
    <mergeCell ref="B297:B309"/>
    <mergeCell ref="A292:D292"/>
    <mergeCell ref="A293:A296"/>
    <mergeCell ref="B293:B296"/>
    <mergeCell ref="C293:C296"/>
    <mergeCell ref="D293:D296"/>
    <mergeCell ref="E311:I313"/>
    <mergeCell ref="A315:A325"/>
    <mergeCell ref="B315:B325"/>
    <mergeCell ref="A310:D310"/>
    <mergeCell ref="A311:A314"/>
    <mergeCell ref="B311:B314"/>
    <mergeCell ref="C311:C314"/>
    <mergeCell ref="D311:D314"/>
    <mergeCell ref="E327:I329"/>
    <mergeCell ref="A331:A339"/>
    <mergeCell ref="B331:B339"/>
    <mergeCell ref="A327:A330"/>
    <mergeCell ref="B327:B330"/>
    <mergeCell ref="C327:C330"/>
    <mergeCell ref="D327:D330"/>
    <mergeCell ref="A326:D326"/>
    <mergeCell ref="E341:I343"/>
    <mergeCell ref="A345:A351"/>
    <mergeCell ref="B345:B351"/>
    <mergeCell ref="A341:A344"/>
    <mergeCell ref="B341:B344"/>
    <mergeCell ref="C341:C344"/>
    <mergeCell ref="D341:D344"/>
    <mergeCell ref="A340:D340"/>
    <mergeCell ref="E353:I355"/>
    <mergeCell ref="A357:A369"/>
    <mergeCell ref="B357:B369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E382:I384"/>
    <mergeCell ref="A386:A392"/>
    <mergeCell ref="B386:B392"/>
    <mergeCell ref="A381:D381"/>
    <mergeCell ref="A382:A385"/>
    <mergeCell ref="B382:B385"/>
    <mergeCell ref="C382:C385"/>
    <mergeCell ref="D382:D385"/>
    <mergeCell ref="E371:I373"/>
    <mergeCell ref="A375:A380"/>
    <mergeCell ref="B375:B380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4" manualBreakCount="4">
    <brk id="55" max="16383" man="1"/>
    <brk id="219" max="16383" man="1"/>
    <brk id="235" max="16383" man="1"/>
    <brk id="35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D1" zoomScale="80" zoomScaleSheetLayoutView="80" workbookViewId="0">
      <selection activeCell="E4" sqref="E1:E1048576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33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2</v>
      </c>
      <c r="F23" s="11">
        <v>0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18.75" customHeight="1">
      <c r="A26" s="22"/>
      <c r="B26" s="22" t="s">
        <v>3</v>
      </c>
      <c r="C26" s="22"/>
      <c r="D26" s="23"/>
      <c r="E26" s="29">
        <v>2</v>
      </c>
      <c r="F26" s="30">
        <v>0</v>
      </c>
      <c r="G26" s="30">
        <v>0</v>
      </c>
      <c r="H26" s="30">
        <v>0</v>
      </c>
      <c r="I26" s="31">
        <v>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33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1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1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33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33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33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33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33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0</v>
      </c>
      <c r="G105" s="11">
        <v>0</v>
      </c>
      <c r="H105" s="11">
        <v>0</v>
      </c>
      <c r="I105" s="10">
        <v>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33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33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33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33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33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1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1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2</v>
      </c>
      <c r="F201" s="10">
        <v>0</v>
      </c>
      <c r="G201" s="10">
        <v>0</v>
      </c>
      <c r="H201" s="10">
        <v>0</v>
      </c>
      <c r="I201" s="10">
        <v>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33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0</v>
      </c>
      <c r="F219" s="10">
        <v>0</v>
      </c>
      <c r="G219" s="10">
        <v>0</v>
      </c>
      <c r="H219" s="10">
        <v>0</v>
      </c>
      <c r="I219" s="10">
        <v>0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33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33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1</v>
      </c>
      <c r="F243" s="11">
        <v>0</v>
      </c>
      <c r="G243" s="11">
        <v>5</v>
      </c>
      <c r="H243" s="11">
        <v>0</v>
      </c>
      <c r="I243" s="10">
        <v>5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1</v>
      </c>
      <c r="F256" s="10">
        <v>0</v>
      </c>
      <c r="G256" s="10">
        <v>5</v>
      </c>
      <c r="H256" s="10">
        <v>0</v>
      </c>
      <c r="I256" s="10">
        <v>5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33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1</v>
      </c>
      <c r="F262" s="11">
        <v>0</v>
      </c>
      <c r="G262" s="11">
        <v>196</v>
      </c>
      <c r="H262" s="11">
        <v>38</v>
      </c>
      <c r="I262" s="10">
        <v>234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1</v>
      </c>
      <c r="F274" s="10">
        <v>0</v>
      </c>
      <c r="G274" s="10">
        <v>196</v>
      </c>
      <c r="H274" s="10">
        <v>38</v>
      </c>
      <c r="I274" s="10">
        <v>234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33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33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33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33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33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33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33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33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E27:I29"/>
    <mergeCell ref="A31:A42"/>
    <mergeCell ref="B31:B42"/>
    <mergeCell ref="A27:A30"/>
    <mergeCell ref="B27:B30"/>
    <mergeCell ref="C27:C30"/>
    <mergeCell ref="D27:D30"/>
    <mergeCell ref="E1:I3"/>
    <mergeCell ref="A5:A25"/>
    <mergeCell ref="B5:B25"/>
    <mergeCell ref="A1:A4"/>
    <mergeCell ref="B1:B4"/>
    <mergeCell ref="C1:C4"/>
    <mergeCell ref="D1:D4"/>
    <mergeCell ref="E56:I58"/>
    <mergeCell ref="A60:A67"/>
    <mergeCell ref="B60:B67"/>
    <mergeCell ref="A56:A59"/>
    <mergeCell ref="B56:B59"/>
    <mergeCell ref="C56:C59"/>
    <mergeCell ref="D56:D59"/>
    <mergeCell ref="E44:I46"/>
    <mergeCell ref="A48:A54"/>
    <mergeCell ref="B48:B54"/>
    <mergeCell ref="A44:A47"/>
    <mergeCell ref="B44:B47"/>
    <mergeCell ref="C44:C47"/>
    <mergeCell ref="D44:D47"/>
    <mergeCell ref="E69:I71"/>
    <mergeCell ref="A73:A88"/>
    <mergeCell ref="B73:B88"/>
    <mergeCell ref="A68:D68"/>
    <mergeCell ref="A69:A72"/>
    <mergeCell ref="B69:B72"/>
    <mergeCell ref="C69:C72"/>
    <mergeCell ref="D69:D72"/>
    <mergeCell ref="E90:I92"/>
    <mergeCell ref="A94:A99"/>
    <mergeCell ref="B94:B99"/>
    <mergeCell ref="A90:A93"/>
    <mergeCell ref="B90:B93"/>
    <mergeCell ref="C90:C93"/>
    <mergeCell ref="D90:D93"/>
    <mergeCell ref="A89:D89"/>
    <mergeCell ref="E101:I103"/>
    <mergeCell ref="A105:A118"/>
    <mergeCell ref="B105:B118"/>
    <mergeCell ref="A100:D100"/>
    <mergeCell ref="A101:A104"/>
    <mergeCell ref="B101:B104"/>
    <mergeCell ref="C101:C104"/>
    <mergeCell ref="D101:D104"/>
    <mergeCell ref="E120:I122"/>
    <mergeCell ref="A124:A132"/>
    <mergeCell ref="B124:B132"/>
    <mergeCell ref="A120:A123"/>
    <mergeCell ref="B120:B123"/>
    <mergeCell ref="C120:C123"/>
    <mergeCell ref="D120:D123"/>
    <mergeCell ref="A119:D119"/>
    <mergeCell ref="E134:I136"/>
    <mergeCell ref="A138:A146"/>
    <mergeCell ref="B138:B146"/>
    <mergeCell ref="A133:D133"/>
    <mergeCell ref="A134:A137"/>
    <mergeCell ref="B134:B137"/>
    <mergeCell ref="C134:C137"/>
    <mergeCell ref="D134:D137"/>
    <mergeCell ref="E148:I150"/>
    <mergeCell ref="A152:A163"/>
    <mergeCell ref="B152:B163"/>
    <mergeCell ref="A147:D147"/>
    <mergeCell ref="A148:A151"/>
    <mergeCell ref="B148:B151"/>
    <mergeCell ref="C148:C151"/>
    <mergeCell ref="D148:D151"/>
    <mergeCell ref="E165:I167"/>
    <mergeCell ref="A169:A179"/>
    <mergeCell ref="B169:B179"/>
    <mergeCell ref="A164:D164"/>
    <mergeCell ref="A165:A168"/>
    <mergeCell ref="B165:B168"/>
    <mergeCell ref="C165:C168"/>
    <mergeCell ref="D165:D168"/>
    <mergeCell ref="E181:I183"/>
    <mergeCell ref="A185:A200"/>
    <mergeCell ref="B185:B200"/>
    <mergeCell ref="A180:D180"/>
    <mergeCell ref="A181:A184"/>
    <mergeCell ref="B181:B184"/>
    <mergeCell ref="C181:C184"/>
    <mergeCell ref="D181:D184"/>
    <mergeCell ref="E202:I204"/>
    <mergeCell ref="A206:A218"/>
    <mergeCell ref="B206:B218"/>
    <mergeCell ref="A202:A205"/>
    <mergeCell ref="B202:B205"/>
    <mergeCell ref="C202:C205"/>
    <mergeCell ref="D202:D205"/>
    <mergeCell ref="A201:D201"/>
    <mergeCell ref="E220:I222"/>
    <mergeCell ref="A224:A234"/>
    <mergeCell ref="B224:B234"/>
    <mergeCell ref="A220:A223"/>
    <mergeCell ref="B220:B223"/>
    <mergeCell ref="C220:C223"/>
    <mergeCell ref="D220:D223"/>
    <mergeCell ref="A219:D219"/>
    <mergeCell ref="E236:I238"/>
    <mergeCell ref="A240:A255"/>
    <mergeCell ref="B240:B255"/>
    <mergeCell ref="A236:A239"/>
    <mergeCell ref="B236:B239"/>
    <mergeCell ref="C236:C239"/>
    <mergeCell ref="D236:D239"/>
    <mergeCell ref="A235:D235"/>
    <mergeCell ref="E257:I259"/>
    <mergeCell ref="A261:A273"/>
    <mergeCell ref="B261:B273"/>
    <mergeCell ref="A257:A260"/>
    <mergeCell ref="B257:B260"/>
    <mergeCell ref="C257:C260"/>
    <mergeCell ref="D257:D260"/>
    <mergeCell ref="A256:D256"/>
    <mergeCell ref="E275:I277"/>
    <mergeCell ref="A279:A291"/>
    <mergeCell ref="B279:B291"/>
    <mergeCell ref="A275:A278"/>
    <mergeCell ref="B275:B278"/>
    <mergeCell ref="C275:C278"/>
    <mergeCell ref="D275:D278"/>
    <mergeCell ref="A274:D274"/>
    <mergeCell ref="E293:I295"/>
    <mergeCell ref="A297:A309"/>
    <mergeCell ref="B297:B309"/>
    <mergeCell ref="A292:D292"/>
    <mergeCell ref="A293:A296"/>
    <mergeCell ref="B293:B296"/>
    <mergeCell ref="C293:C296"/>
    <mergeCell ref="D293:D296"/>
    <mergeCell ref="E311:I313"/>
    <mergeCell ref="A315:A325"/>
    <mergeCell ref="B315:B325"/>
    <mergeCell ref="A310:D310"/>
    <mergeCell ref="A311:A314"/>
    <mergeCell ref="B311:B314"/>
    <mergeCell ref="C311:C314"/>
    <mergeCell ref="D311:D314"/>
    <mergeCell ref="E327:I329"/>
    <mergeCell ref="A331:A339"/>
    <mergeCell ref="B331:B339"/>
    <mergeCell ref="A327:A330"/>
    <mergeCell ref="B327:B330"/>
    <mergeCell ref="C327:C330"/>
    <mergeCell ref="D327:D330"/>
    <mergeCell ref="A326:D326"/>
    <mergeCell ref="E341:I343"/>
    <mergeCell ref="A345:A351"/>
    <mergeCell ref="B345:B351"/>
    <mergeCell ref="A341:A344"/>
    <mergeCell ref="B341:B344"/>
    <mergeCell ref="C341:C344"/>
    <mergeCell ref="D341:D344"/>
    <mergeCell ref="A340:D340"/>
    <mergeCell ref="E353:I355"/>
    <mergeCell ref="A357:A369"/>
    <mergeCell ref="B357:B369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E382:I384"/>
    <mergeCell ref="A386:A392"/>
    <mergeCell ref="B386:B392"/>
    <mergeCell ref="A381:D381"/>
    <mergeCell ref="A382:A385"/>
    <mergeCell ref="B382:B385"/>
    <mergeCell ref="C382:C385"/>
    <mergeCell ref="D382:D385"/>
    <mergeCell ref="E371:I373"/>
    <mergeCell ref="A375:A380"/>
    <mergeCell ref="B375:B380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3" manualBreakCount="3">
    <brk id="55" max="16383" man="1"/>
    <brk id="235" max="16383" man="1"/>
    <brk id="351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B1" zoomScale="80" zoomScaleSheetLayoutView="80" workbookViewId="0">
      <selection activeCell="L8" sqref="L8"/>
    </sheetView>
  </sheetViews>
  <sheetFormatPr baseColWidth="10" defaultRowHeight="12.75"/>
  <cols>
    <col min="1" max="1" width="11.42578125" style="1"/>
    <col min="2" max="2" width="14.8554687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325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1</v>
      </c>
      <c r="G9" s="11">
        <v>24</v>
      </c>
      <c r="H9" s="11">
        <v>0</v>
      </c>
      <c r="I9" s="10">
        <v>24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0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18.75" customHeight="1">
      <c r="A26" s="22"/>
      <c r="B26" s="22" t="s">
        <v>3</v>
      </c>
      <c r="C26" s="22"/>
      <c r="D26" s="23"/>
      <c r="E26" s="29">
        <v>0</v>
      </c>
      <c r="F26" s="30">
        <v>1</v>
      </c>
      <c r="G26" s="30">
        <v>24</v>
      </c>
      <c r="H26" s="30">
        <v>0</v>
      </c>
      <c r="I26" s="31">
        <v>24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325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325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325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325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325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1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1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2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325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0</v>
      </c>
      <c r="G105" s="11">
        <v>0</v>
      </c>
      <c r="H105" s="11">
        <v>0</v>
      </c>
      <c r="I105" s="10">
        <v>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325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325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325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1</v>
      </c>
      <c r="G152" s="11">
        <v>25</v>
      </c>
      <c r="H152" s="11">
        <v>15</v>
      </c>
      <c r="I152" s="10">
        <v>40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1</v>
      </c>
      <c r="G164" s="10">
        <v>25</v>
      </c>
      <c r="H164" s="10">
        <v>15</v>
      </c>
      <c r="I164" s="10">
        <v>40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325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325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1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1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1</v>
      </c>
      <c r="F201" s="10">
        <v>1</v>
      </c>
      <c r="G201" s="10">
        <v>0</v>
      </c>
      <c r="H201" s="10">
        <v>0</v>
      </c>
      <c r="I201" s="10">
        <v>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325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1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1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1</v>
      </c>
      <c r="G216" s="11">
        <v>63</v>
      </c>
      <c r="H216" s="11">
        <v>37</v>
      </c>
      <c r="I216" s="10">
        <v>100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0</v>
      </c>
      <c r="F219" s="10">
        <v>3</v>
      </c>
      <c r="G219" s="10">
        <v>63</v>
      </c>
      <c r="H219" s="10">
        <v>37</v>
      </c>
      <c r="I219" s="10">
        <v>100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325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1</v>
      </c>
      <c r="G224" s="11">
        <v>54</v>
      </c>
      <c r="H224" s="11">
        <v>6</v>
      </c>
      <c r="I224" s="10">
        <v>60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1</v>
      </c>
      <c r="G235" s="10">
        <v>54</v>
      </c>
      <c r="H235" s="10">
        <v>6</v>
      </c>
      <c r="I235" s="10">
        <v>60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325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0</v>
      </c>
      <c r="G256" s="10">
        <v>0</v>
      </c>
      <c r="H256" s="10">
        <v>0</v>
      </c>
      <c r="I256" s="10">
        <v>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325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1</v>
      </c>
      <c r="G261" s="11">
        <v>7</v>
      </c>
      <c r="H261" s="11">
        <v>2</v>
      </c>
      <c r="I261" s="10">
        <v>9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1</v>
      </c>
      <c r="G274" s="10">
        <v>7</v>
      </c>
      <c r="H274" s="10">
        <v>2</v>
      </c>
      <c r="I274" s="10">
        <v>9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325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325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325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325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1</v>
      </c>
      <c r="G335" s="11">
        <v>25</v>
      </c>
      <c r="H335" s="11">
        <v>0</v>
      </c>
      <c r="I335" s="10">
        <v>25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1</v>
      </c>
      <c r="G340" s="10">
        <v>25</v>
      </c>
      <c r="H340" s="10">
        <v>0</v>
      </c>
      <c r="I340" s="10">
        <v>25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325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325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325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325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E27:I29"/>
    <mergeCell ref="A31:A42"/>
    <mergeCell ref="B31:B42"/>
    <mergeCell ref="A27:A30"/>
    <mergeCell ref="B27:B30"/>
    <mergeCell ref="C27:C30"/>
    <mergeCell ref="D27:D30"/>
    <mergeCell ref="E1:I3"/>
    <mergeCell ref="A5:A25"/>
    <mergeCell ref="B5:B25"/>
    <mergeCell ref="A1:A4"/>
    <mergeCell ref="B1:B4"/>
    <mergeCell ref="C1:C4"/>
    <mergeCell ref="D1:D4"/>
    <mergeCell ref="E56:I58"/>
    <mergeCell ref="A60:A67"/>
    <mergeCell ref="B60:B67"/>
    <mergeCell ref="A56:A59"/>
    <mergeCell ref="B56:B59"/>
    <mergeCell ref="C56:C59"/>
    <mergeCell ref="D56:D59"/>
    <mergeCell ref="E44:I46"/>
    <mergeCell ref="A48:A54"/>
    <mergeCell ref="B48:B54"/>
    <mergeCell ref="A44:A47"/>
    <mergeCell ref="B44:B47"/>
    <mergeCell ref="C44:C47"/>
    <mergeCell ref="D44:D47"/>
    <mergeCell ref="E69:I71"/>
    <mergeCell ref="A73:A88"/>
    <mergeCell ref="B73:B88"/>
    <mergeCell ref="A68:D68"/>
    <mergeCell ref="A69:A72"/>
    <mergeCell ref="B69:B72"/>
    <mergeCell ref="C69:C72"/>
    <mergeCell ref="D69:D72"/>
    <mergeCell ref="E90:I92"/>
    <mergeCell ref="A94:A99"/>
    <mergeCell ref="B94:B99"/>
    <mergeCell ref="A90:A93"/>
    <mergeCell ref="B90:B93"/>
    <mergeCell ref="C90:C93"/>
    <mergeCell ref="D90:D93"/>
    <mergeCell ref="A89:D89"/>
    <mergeCell ref="E101:I103"/>
    <mergeCell ref="A105:A118"/>
    <mergeCell ref="B105:B118"/>
    <mergeCell ref="A100:D100"/>
    <mergeCell ref="A101:A104"/>
    <mergeCell ref="B101:B104"/>
    <mergeCell ref="C101:C104"/>
    <mergeCell ref="D101:D104"/>
    <mergeCell ref="E120:I122"/>
    <mergeCell ref="A124:A132"/>
    <mergeCell ref="B124:B132"/>
    <mergeCell ref="A120:A123"/>
    <mergeCell ref="B120:B123"/>
    <mergeCell ref="C120:C123"/>
    <mergeCell ref="D120:D123"/>
    <mergeCell ref="A119:D119"/>
    <mergeCell ref="E134:I136"/>
    <mergeCell ref="A138:A146"/>
    <mergeCell ref="B138:B146"/>
    <mergeCell ref="A133:D133"/>
    <mergeCell ref="A134:A137"/>
    <mergeCell ref="B134:B137"/>
    <mergeCell ref="C134:C137"/>
    <mergeCell ref="D134:D137"/>
    <mergeCell ref="E148:I150"/>
    <mergeCell ref="A152:A163"/>
    <mergeCell ref="B152:B163"/>
    <mergeCell ref="A147:D147"/>
    <mergeCell ref="A148:A151"/>
    <mergeCell ref="B148:B151"/>
    <mergeCell ref="C148:C151"/>
    <mergeCell ref="D148:D151"/>
    <mergeCell ref="E165:I167"/>
    <mergeCell ref="A169:A179"/>
    <mergeCell ref="B169:B179"/>
    <mergeCell ref="A164:D164"/>
    <mergeCell ref="A165:A168"/>
    <mergeCell ref="B165:B168"/>
    <mergeCell ref="C165:C168"/>
    <mergeCell ref="D165:D168"/>
    <mergeCell ref="E181:I183"/>
    <mergeCell ref="A185:A200"/>
    <mergeCell ref="B185:B200"/>
    <mergeCell ref="A180:D180"/>
    <mergeCell ref="A181:A184"/>
    <mergeCell ref="B181:B184"/>
    <mergeCell ref="C181:C184"/>
    <mergeCell ref="D181:D184"/>
    <mergeCell ref="E202:I204"/>
    <mergeCell ref="A206:A218"/>
    <mergeCell ref="B206:B218"/>
    <mergeCell ref="A202:A205"/>
    <mergeCell ref="B202:B205"/>
    <mergeCell ref="C202:C205"/>
    <mergeCell ref="D202:D205"/>
    <mergeCell ref="A201:D201"/>
    <mergeCell ref="E220:I222"/>
    <mergeCell ref="A224:A234"/>
    <mergeCell ref="B224:B234"/>
    <mergeCell ref="A220:A223"/>
    <mergeCell ref="B220:B223"/>
    <mergeCell ref="C220:C223"/>
    <mergeCell ref="D220:D223"/>
    <mergeCell ref="A219:D219"/>
    <mergeCell ref="E236:I238"/>
    <mergeCell ref="A240:A255"/>
    <mergeCell ref="B240:B255"/>
    <mergeCell ref="A236:A239"/>
    <mergeCell ref="B236:B239"/>
    <mergeCell ref="C236:C239"/>
    <mergeCell ref="D236:D239"/>
    <mergeCell ref="A235:D235"/>
    <mergeCell ref="E257:I259"/>
    <mergeCell ref="A261:A273"/>
    <mergeCell ref="B261:B273"/>
    <mergeCell ref="A257:A260"/>
    <mergeCell ref="B257:B260"/>
    <mergeCell ref="C257:C260"/>
    <mergeCell ref="D257:D260"/>
    <mergeCell ref="A256:D256"/>
    <mergeCell ref="E275:I277"/>
    <mergeCell ref="A279:A291"/>
    <mergeCell ref="B279:B291"/>
    <mergeCell ref="A275:A278"/>
    <mergeCell ref="B275:B278"/>
    <mergeCell ref="C275:C278"/>
    <mergeCell ref="D275:D278"/>
    <mergeCell ref="A274:D274"/>
    <mergeCell ref="E293:I295"/>
    <mergeCell ref="A297:A309"/>
    <mergeCell ref="B297:B309"/>
    <mergeCell ref="A292:D292"/>
    <mergeCell ref="A293:A296"/>
    <mergeCell ref="B293:B296"/>
    <mergeCell ref="C293:C296"/>
    <mergeCell ref="D293:D296"/>
    <mergeCell ref="E311:I313"/>
    <mergeCell ref="A315:A325"/>
    <mergeCell ref="B315:B325"/>
    <mergeCell ref="A310:D310"/>
    <mergeCell ref="A311:A314"/>
    <mergeCell ref="B311:B314"/>
    <mergeCell ref="C311:C314"/>
    <mergeCell ref="D311:D314"/>
    <mergeCell ref="E327:I329"/>
    <mergeCell ref="A331:A339"/>
    <mergeCell ref="B331:B339"/>
    <mergeCell ref="A327:A330"/>
    <mergeCell ref="B327:B330"/>
    <mergeCell ref="C327:C330"/>
    <mergeCell ref="D327:D330"/>
    <mergeCell ref="A326:D326"/>
    <mergeCell ref="E341:I343"/>
    <mergeCell ref="A345:A351"/>
    <mergeCell ref="B345:B351"/>
    <mergeCell ref="A341:A344"/>
    <mergeCell ref="B341:B344"/>
    <mergeCell ref="C341:C344"/>
    <mergeCell ref="D341:D344"/>
    <mergeCell ref="A340:D340"/>
    <mergeCell ref="E353:I355"/>
    <mergeCell ref="A357:A369"/>
    <mergeCell ref="B357:B369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E382:I384"/>
    <mergeCell ref="A386:A392"/>
    <mergeCell ref="B386:B392"/>
    <mergeCell ref="A381:D381"/>
    <mergeCell ref="A382:A385"/>
    <mergeCell ref="B382:B385"/>
    <mergeCell ref="C382:C385"/>
    <mergeCell ref="D382:D385"/>
    <mergeCell ref="E371:I373"/>
    <mergeCell ref="A375:A380"/>
    <mergeCell ref="B375:B380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2" manualBreakCount="2">
    <brk id="55" max="16383" man="1"/>
    <brk id="235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topLeftCell="A82" zoomScale="80" zoomScaleSheetLayoutView="80" workbookViewId="0">
      <selection activeCell="T7" sqref="T7"/>
    </sheetView>
  </sheetViews>
  <sheetFormatPr baseColWidth="10" defaultRowHeight="12.75"/>
  <cols>
    <col min="1" max="1" width="11.42578125" style="1"/>
    <col min="2" max="2" width="10.5703125" style="1" customWidth="1"/>
    <col min="3" max="3" width="11.42578125" style="1"/>
    <col min="4" max="4" width="15.5703125" style="1" customWidth="1"/>
    <col min="5" max="5" width="10.5703125" style="1" customWidth="1"/>
    <col min="6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324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0</v>
      </c>
      <c r="G5" s="11">
        <v>0</v>
      </c>
      <c r="H5" s="11">
        <v>0</v>
      </c>
      <c r="I5" s="10">
        <v>0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0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43.5" customHeight="1">
      <c r="A26" s="22"/>
      <c r="B26" s="22" t="s">
        <v>3</v>
      </c>
      <c r="C26" s="22"/>
      <c r="D26" s="23"/>
      <c r="E26" s="29">
        <v>0</v>
      </c>
      <c r="F26" s="30">
        <v>0</v>
      </c>
      <c r="G26" s="30">
        <v>0</v>
      </c>
      <c r="H26" s="30">
        <v>0</v>
      </c>
      <c r="I26" s="31">
        <v>0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324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1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2</v>
      </c>
      <c r="G40" s="11">
        <v>44</v>
      </c>
      <c r="H40" s="11">
        <v>0</v>
      </c>
      <c r="I40" s="10">
        <v>44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1</v>
      </c>
      <c r="F43" s="10">
        <v>2</v>
      </c>
      <c r="G43" s="10">
        <v>44</v>
      </c>
      <c r="H43" s="10">
        <v>0</v>
      </c>
      <c r="I43" s="10">
        <v>44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324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324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1</v>
      </c>
      <c r="G60" s="11">
        <v>16</v>
      </c>
      <c r="H60" s="11">
        <v>14</v>
      </c>
      <c r="I60" s="10">
        <v>30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1</v>
      </c>
      <c r="G68" s="10">
        <v>16</v>
      </c>
      <c r="H68" s="10">
        <v>14</v>
      </c>
      <c r="I68" s="10">
        <v>30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324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324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1</v>
      </c>
      <c r="F97" s="11">
        <v>0</v>
      </c>
      <c r="G97" s="11">
        <v>9</v>
      </c>
      <c r="H97" s="11">
        <v>11</v>
      </c>
      <c r="I97" s="10">
        <v>20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1</v>
      </c>
      <c r="F100" s="10">
        <v>0</v>
      </c>
      <c r="G100" s="10">
        <v>9</v>
      </c>
      <c r="H100" s="10">
        <v>11</v>
      </c>
      <c r="I100" s="10">
        <v>20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324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0</v>
      </c>
      <c r="G105" s="11">
        <v>0</v>
      </c>
      <c r="H105" s="11">
        <v>0</v>
      </c>
      <c r="I105" s="10">
        <v>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0</v>
      </c>
      <c r="G119" s="10">
        <v>0</v>
      </c>
      <c r="H119" s="10">
        <v>0</v>
      </c>
      <c r="I119" s="10">
        <v>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324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324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324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1</v>
      </c>
      <c r="G153" s="11">
        <v>27</v>
      </c>
      <c r="H153" s="11">
        <v>14</v>
      </c>
      <c r="I153" s="10">
        <v>41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1</v>
      </c>
      <c r="G154" s="11">
        <v>15</v>
      </c>
      <c r="H154" s="11">
        <v>20</v>
      </c>
      <c r="I154" s="10">
        <v>35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1</v>
      </c>
      <c r="G155" s="11">
        <v>13</v>
      </c>
      <c r="H155" s="11">
        <v>10</v>
      </c>
      <c r="I155" s="10">
        <v>23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1</v>
      </c>
      <c r="F157" s="11">
        <v>0</v>
      </c>
      <c r="G157" s="11">
        <v>25</v>
      </c>
      <c r="H157" s="11">
        <v>12</v>
      </c>
      <c r="I157" s="10">
        <v>37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1</v>
      </c>
      <c r="G160" s="11">
        <v>30</v>
      </c>
      <c r="H160" s="11">
        <v>45</v>
      </c>
      <c r="I160" s="10">
        <v>75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1</v>
      </c>
      <c r="F164" s="10">
        <v>4</v>
      </c>
      <c r="G164" s="10">
        <v>110</v>
      </c>
      <c r="H164" s="10">
        <v>101</v>
      </c>
      <c r="I164" s="10">
        <v>211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324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324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0</v>
      </c>
      <c r="F201" s="10">
        <v>0</v>
      </c>
      <c r="G201" s="10">
        <v>0</v>
      </c>
      <c r="H201" s="10">
        <v>0</v>
      </c>
      <c r="I201" s="10">
        <v>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324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0</v>
      </c>
      <c r="F219" s="10">
        <v>0</v>
      </c>
      <c r="G219" s="10">
        <v>0</v>
      </c>
      <c r="H219" s="10">
        <v>0</v>
      </c>
      <c r="I219" s="10">
        <v>0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324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324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0</v>
      </c>
      <c r="G256" s="10">
        <v>0</v>
      </c>
      <c r="H256" s="10">
        <v>0</v>
      </c>
      <c r="I256" s="10">
        <v>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324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324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324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324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324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324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324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324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324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E27:I29"/>
    <mergeCell ref="A31:A42"/>
    <mergeCell ref="B31:B42"/>
    <mergeCell ref="A27:A30"/>
    <mergeCell ref="B27:B30"/>
    <mergeCell ref="C27:C30"/>
    <mergeCell ref="D27:D30"/>
    <mergeCell ref="E1:I3"/>
    <mergeCell ref="A5:A25"/>
    <mergeCell ref="B5:B25"/>
    <mergeCell ref="A1:A4"/>
    <mergeCell ref="B1:B4"/>
    <mergeCell ref="C1:C4"/>
    <mergeCell ref="D1:D4"/>
    <mergeCell ref="E56:I58"/>
    <mergeCell ref="A60:A67"/>
    <mergeCell ref="B60:B67"/>
    <mergeCell ref="A56:A59"/>
    <mergeCell ref="B56:B59"/>
    <mergeCell ref="C56:C59"/>
    <mergeCell ref="D56:D59"/>
    <mergeCell ref="E44:I46"/>
    <mergeCell ref="A48:A54"/>
    <mergeCell ref="B48:B54"/>
    <mergeCell ref="A44:A47"/>
    <mergeCell ref="B44:B47"/>
    <mergeCell ref="C44:C47"/>
    <mergeCell ref="D44:D47"/>
    <mergeCell ref="E69:I71"/>
    <mergeCell ref="A73:A88"/>
    <mergeCell ref="B73:B88"/>
    <mergeCell ref="A68:D68"/>
    <mergeCell ref="A69:A72"/>
    <mergeCell ref="B69:B72"/>
    <mergeCell ref="C69:C72"/>
    <mergeCell ref="D69:D72"/>
    <mergeCell ref="E90:I92"/>
    <mergeCell ref="A94:A99"/>
    <mergeCell ref="B94:B99"/>
    <mergeCell ref="A90:A93"/>
    <mergeCell ref="B90:B93"/>
    <mergeCell ref="C90:C93"/>
    <mergeCell ref="D90:D93"/>
    <mergeCell ref="A89:D89"/>
    <mergeCell ref="E101:I103"/>
    <mergeCell ref="A105:A118"/>
    <mergeCell ref="B105:B118"/>
    <mergeCell ref="A100:D100"/>
    <mergeCell ref="A101:A104"/>
    <mergeCell ref="B101:B104"/>
    <mergeCell ref="C101:C104"/>
    <mergeCell ref="D101:D104"/>
    <mergeCell ref="E120:I122"/>
    <mergeCell ref="A124:A132"/>
    <mergeCell ref="B124:B132"/>
    <mergeCell ref="A120:A123"/>
    <mergeCell ref="B120:B123"/>
    <mergeCell ref="C120:C123"/>
    <mergeCell ref="D120:D123"/>
    <mergeCell ref="A119:D119"/>
    <mergeCell ref="E134:I136"/>
    <mergeCell ref="A138:A146"/>
    <mergeCell ref="B138:B146"/>
    <mergeCell ref="A133:D133"/>
    <mergeCell ref="A134:A137"/>
    <mergeCell ref="B134:B137"/>
    <mergeCell ref="C134:C137"/>
    <mergeCell ref="D134:D137"/>
    <mergeCell ref="E148:I150"/>
    <mergeCell ref="A152:A163"/>
    <mergeCell ref="B152:B163"/>
    <mergeCell ref="A147:D147"/>
    <mergeCell ref="A148:A151"/>
    <mergeCell ref="B148:B151"/>
    <mergeCell ref="C148:C151"/>
    <mergeCell ref="D148:D151"/>
    <mergeCell ref="E165:I167"/>
    <mergeCell ref="A169:A179"/>
    <mergeCell ref="B169:B179"/>
    <mergeCell ref="A164:D164"/>
    <mergeCell ref="A165:A168"/>
    <mergeCell ref="B165:B168"/>
    <mergeCell ref="C165:C168"/>
    <mergeCell ref="D165:D168"/>
    <mergeCell ref="E181:I183"/>
    <mergeCell ref="A185:A200"/>
    <mergeCell ref="B185:B200"/>
    <mergeCell ref="A180:D180"/>
    <mergeCell ref="A181:A184"/>
    <mergeCell ref="B181:B184"/>
    <mergeCell ref="C181:C184"/>
    <mergeCell ref="D181:D184"/>
    <mergeCell ref="E202:I204"/>
    <mergeCell ref="A206:A218"/>
    <mergeCell ref="B206:B218"/>
    <mergeCell ref="A202:A205"/>
    <mergeCell ref="B202:B205"/>
    <mergeCell ref="C202:C205"/>
    <mergeCell ref="D202:D205"/>
    <mergeCell ref="A201:D201"/>
    <mergeCell ref="E220:I222"/>
    <mergeCell ref="A224:A234"/>
    <mergeCell ref="B224:B234"/>
    <mergeCell ref="A220:A223"/>
    <mergeCell ref="B220:B223"/>
    <mergeCell ref="C220:C223"/>
    <mergeCell ref="D220:D223"/>
    <mergeCell ref="A219:D219"/>
    <mergeCell ref="E236:I238"/>
    <mergeCell ref="A240:A255"/>
    <mergeCell ref="B240:B255"/>
    <mergeCell ref="A236:A239"/>
    <mergeCell ref="B236:B239"/>
    <mergeCell ref="C236:C239"/>
    <mergeCell ref="D236:D239"/>
    <mergeCell ref="A235:D235"/>
    <mergeCell ref="E257:I259"/>
    <mergeCell ref="A261:A273"/>
    <mergeCell ref="B261:B273"/>
    <mergeCell ref="A257:A260"/>
    <mergeCell ref="B257:B260"/>
    <mergeCell ref="C257:C260"/>
    <mergeCell ref="D257:D260"/>
    <mergeCell ref="A256:D256"/>
    <mergeCell ref="E275:I277"/>
    <mergeCell ref="A279:A291"/>
    <mergeCell ref="B279:B291"/>
    <mergeCell ref="A275:A278"/>
    <mergeCell ref="B275:B278"/>
    <mergeCell ref="C275:C278"/>
    <mergeCell ref="D275:D278"/>
    <mergeCell ref="A274:D274"/>
    <mergeCell ref="E293:I295"/>
    <mergeCell ref="A297:A309"/>
    <mergeCell ref="B297:B309"/>
    <mergeCell ref="A292:D292"/>
    <mergeCell ref="A293:A296"/>
    <mergeCell ref="B293:B296"/>
    <mergeCell ref="C293:C296"/>
    <mergeCell ref="D293:D296"/>
    <mergeCell ref="E311:I313"/>
    <mergeCell ref="A315:A325"/>
    <mergeCell ref="B315:B325"/>
    <mergeCell ref="A310:D310"/>
    <mergeCell ref="A311:A314"/>
    <mergeCell ref="B311:B314"/>
    <mergeCell ref="C311:C314"/>
    <mergeCell ref="D311:D314"/>
    <mergeCell ref="E327:I329"/>
    <mergeCell ref="A331:A339"/>
    <mergeCell ref="B331:B339"/>
    <mergeCell ref="A327:A330"/>
    <mergeCell ref="B327:B330"/>
    <mergeCell ref="C327:C330"/>
    <mergeCell ref="D327:D330"/>
    <mergeCell ref="A326:D326"/>
    <mergeCell ref="E341:I343"/>
    <mergeCell ref="A345:A351"/>
    <mergeCell ref="B345:B351"/>
    <mergeCell ref="A341:A344"/>
    <mergeCell ref="B341:B344"/>
    <mergeCell ref="C341:C344"/>
    <mergeCell ref="D341:D344"/>
    <mergeCell ref="A340:D340"/>
    <mergeCell ref="E353:I355"/>
    <mergeCell ref="A357:A369"/>
    <mergeCell ref="B357:B369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E382:I384"/>
    <mergeCell ref="A386:A392"/>
    <mergeCell ref="B386:B392"/>
    <mergeCell ref="A381:D381"/>
    <mergeCell ref="A382:A385"/>
    <mergeCell ref="B382:B385"/>
    <mergeCell ref="C382:C385"/>
    <mergeCell ref="D382:D385"/>
    <mergeCell ref="E371:I373"/>
    <mergeCell ref="A375:A380"/>
    <mergeCell ref="B375:B380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4" manualBreakCount="4">
    <brk id="55" max="16383" man="1"/>
    <brk id="235" max="16383" man="1"/>
    <brk id="292" max="16383" man="1"/>
    <brk id="352" max="16383" man="1"/>
  </rowBreaks>
  <colBreaks count="1" manualBreakCount="1">
    <brk id="4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>
  <sheetPr>
    <tabColor theme="3" tint="-0.249977111117893"/>
  </sheetPr>
  <dimension ref="A1:I393"/>
  <sheetViews>
    <sheetView rightToLeft="1" view="pageBreakPreview" zoomScale="80" zoomScaleSheetLayoutView="80" workbookViewId="0">
      <selection activeCell="S9" sqref="S9"/>
    </sheetView>
  </sheetViews>
  <sheetFormatPr baseColWidth="10" defaultRowHeight="12.75"/>
  <cols>
    <col min="1" max="1" width="11.42578125" style="1"/>
    <col min="2" max="2" width="11.5703125" style="1" customWidth="1"/>
    <col min="3" max="3" width="11.42578125" style="1"/>
    <col min="4" max="4" width="15.5703125" style="1" customWidth="1"/>
    <col min="5" max="16384" width="11.42578125" style="1"/>
  </cols>
  <sheetData>
    <row r="1" spans="1:9" ht="12.75" customHeight="1">
      <c r="A1" s="56" t="s">
        <v>334</v>
      </c>
      <c r="B1" s="56" t="s">
        <v>0</v>
      </c>
      <c r="C1" s="56" t="s">
        <v>334</v>
      </c>
      <c r="D1" s="58" t="s">
        <v>335</v>
      </c>
      <c r="E1" s="47" t="s">
        <v>326</v>
      </c>
      <c r="F1" s="48"/>
      <c r="G1" s="48"/>
      <c r="H1" s="48"/>
      <c r="I1" s="49"/>
    </row>
    <row r="2" spans="1:9" ht="13.5" customHeight="1">
      <c r="A2" s="56"/>
      <c r="B2" s="56"/>
      <c r="C2" s="56"/>
      <c r="D2" s="59"/>
      <c r="E2" s="50"/>
      <c r="F2" s="51"/>
      <c r="G2" s="51"/>
      <c r="H2" s="51"/>
      <c r="I2" s="52"/>
    </row>
    <row r="3" spans="1:9" ht="24" customHeight="1">
      <c r="A3" s="56"/>
      <c r="B3" s="56"/>
      <c r="C3" s="56"/>
      <c r="D3" s="59"/>
      <c r="E3" s="53"/>
      <c r="F3" s="54"/>
      <c r="G3" s="54"/>
      <c r="H3" s="54"/>
      <c r="I3" s="55"/>
    </row>
    <row r="4" spans="1:9" ht="18.75">
      <c r="A4" s="57"/>
      <c r="B4" s="57"/>
      <c r="C4" s="57"/>
      <c r="D4" s="59"/>
      <c r="E4" s="24" t="s">
        <v>320</v>
      </c>
      <c r="F4" s="24" t="s">
        <v>321</v>
      </c>
      <c r="G4" s="24" t="s">
        <v>1</v>
      </c>
      <c r="H4" s="24" t="s">
        <v>2</v>
      </c>
      <c r="I4" s="24" t="s">
        <v>3</v>
      </c>
    </row>
    <row r="5" spans="1:9" ht="24.75" customHeight="1">
      <c r="A5" s="60">
        <v>11</v>
      </c>
      <c r="B5" s="60" t="s">
        <v>36</v>
      </c>
      <c r="C5" s="24">
        <v>1171</v>
      </c>
      <c r="D5" s="24" t="s">
        <v>45</v>
      </c>
      <c r="E5" s="11">
        <v>0</v>
      </c>
      <c r="F5" s="11">
        <v>2</v>
      </c>
      <c r="G5" s="11">
        <v>41</v>
      </c>
      <c r="H5" s="11">
        <v>0</v>
      </c>
      <c r="I5" s="10">
        <v>41</v>
      </c>
    </row>
    <row r="6" spans="1:9" ht="24.75" customHeight="1">
      <c r="A6" s="61"/>
      <c r="B6" s="61"/>
      <c r="C6" s="24">
        <v>1169</v>
      </c>
      <c r="D6" s="24" t="s">
        <v>70</v>
      </c>
      <c r="E6" s="11">
        <v>0</v>
      </c>
      <c r="F6" s="11">
        <v>0</v>
      </c>
      <c r="G6" s="11">
        <v>0</v>
      </c>
      <c r="H6" s="11">
        <v>0</v>
      </c>
      <c r="I6" s="10">
        <v>0</v>
      </c>
    </row>
    <row r="7" spans="1:9" ht="24.75" customHeight="1">
      <c r="A7" s="61"/>
      <c r="B7" s="61"/>
      <c r="C7" s="24">
        <v>1151</v>
      </c>
      <c r="D7" s="24" t="s">
        <v>71</v>
      </c>
      <c r="E7" s="11">
        <v>0</v>
      </c>
      <c r="F7" s="11">
        <v>0</v>
      </c>
      <c r="G7" s="11">
        <v>0</v>
      </c>
      <c r="H7" s="11">
        <v>0</v>
      </c>
      <c r="I7" s="10">
        <v>0</v>
      </c>
    </row>
    <row r="8" spans="1:9" ht="24.75" customHeight="1">
      <c r="A8" s="61"/>
      <c r="B8" s="61"/>
      <c r="C8" s="24">
        <v>1160</v>
      </c>
      <c r="D8" s="24" t="s">
        <v>72</v>
      </c>
      <c r="E8" s="11">
        <v>0</v>
      </c>
      <c r="F8" s="11">
        <v>0</v>
      </c>
      <c r="G8" s="11">
        <v>0</v>
      </c>
      <c r="H8" s="11">
        <v>0</v>
      </c>
      <c r="I8" s="10">
        <v>0</v>
      </c>
    </row>
    <row r="9" spans="1:9" ht="37.5" customHeight="1">
      <c r="A9" s="61"/>
      <c r="B9" s="61"/>
      <c r="C9" s="24">
        <v>1164</v>
      </c>
      <c r="D9" s="24" t="s">
        <v>39</v>
      </c>
      <c r="E9" s="11">
        <v>0</v>
      </c>
      <c r="F9" s="11">
        <v>0</v>
      </c>
      <c r="G9" s="11">
        <v>0</v>
      </c>
      <c r="H9" s="11">
        <v>0</v>
      </c>
      <c r="I9" s="10">
        <v>0</v>
      </c>
    </row>
    <row r="10" spans="1:9" ht="24.75" customHeight="1">
      <c r="A10" s="61"/>
      <c r="B10" s="61"/>
      <c r="C10" s="24">
        <v>1161</v>
      </c>
      <c r="D10" s="24" t="s">
        <v>46</v>
      </c>
      <c r="E10" s="11">
        <v>0</v>
      </c>
      <c r="F10" s="11">
        <v>0</v>
      </c>
      <c r="G10" s="11">
        <v>0</v>
      </c>
      <c r="H10" s="11">
        <v>0</v>
      </c>
      <c r="I10" s="10">
        <v>0</v>
      </c>
    </row>
    <row r="11" spans="1:9" ht="37.5" customHeight="1">
      <c r="A11" s="61"/>
      <c r="B11" s="61"/>
      <c r="C11" s="24">
        <v>1167</v>
      </c>
      <c r="D11" s="24" t="s">
        <v>73</v>
      </c>
      <c r="E11" s="11">
        <v>0</v>
      </c>
      <c r="F11" s="11">
        <v>0</v>
      </c>
      <c r="G11" s="11">
        <v>0</v>
      </c>
      <c r="H11" s="11">
        <v>0</v>
      </c>
      <c r="I11" s="10">
        <v>0</v>
      </c>
    </row>
    <row r="12" spans="1:9" ht="24.75" customHeight="1">
      <c r="A12" s="61"/>
      <c r="B12" s="61"/>
      <c r="C12" s="24">
        <v>1153</v>
      </c>
      <c r="D12" s="24" t="s">
        <v>54</v>
      </c>
      <c r="E12" s="11">
        <v>0</v>
      </c>
      <c r="F12" s="11">
        <v>0</v>
      </c>
      <c r="G12" s="11">
        <v>0</v>
      </c>
      <c r="H12" s="11">
        <v>0</v>
      </c>
      <c r="I12" s="10">
        <v>0</v>
      </c>
    </row>
    <row r="13" spans="1:9" ht="24.75" customHeight="1">
      <c r="A13" s="61"/>
      <c r="B13" s="61"/>
      <c r="C13" s="24">
        <v>1155</v>
      </c>
      <c r="D13" s="24" t="s">
        <v>74</v>
      </c>
      <c r="E13" s="11">
        <v>0</v>
      </c>
      <c r="F13" s="11">
        <v>0</v>
      </c>
      <c r="G13" s="11">
        <v>0</v>
      </c>
      <c r="H13" s="11">
        <v>0</v>
      </c>
      <c r="I13" s="10">
        <v>0</v>
      </c>
    </row>
    <row r="14" spans="1:9" ht="24.75" customHeight="1">
      <c r="A14" s="61"/>
      <c r="B14" s="61"/>
      <c r="C14" s="24">
        <v>1165</v>
      </c>
      <c r="D14" s="24" t="s">
        <v>75</v>
      </c>
      <c r="E14" s="11">
        <v>0</v>
      </c>
      <c r="F14" s="11">
        <v>0</v>
      </c>
      <c r="G14" s="11">
        <v>0</v>
      </c>
      <c r="H14" s="11">
        <v>0</v>
      </c>
      <c r="I14" s="10">
        <v>0</v>
      </c>
    </row>
    <row r="15" spans="1:9" ht="24.75" customHeight="1">
      <c r="A15" s="61"/>
      <c r="B15" s="61"/>
      <c r="C15" s="24">
        <v>1162</v>
      </c>
      <c r="D15" s="24" t="s">
        <v>76</v>
      </c>
      <c r="E15" s="11">
        <v>0</v>
      </c>
      <c r="F15" s="11">
        <v>0</v>
      </c>
      <c r="G15" s="11">
        <v>0</v>
      </c>
      <c r="H15" s="11">
        <v>0</v>
      </c>
      <c r="I15" s="10">
        <v>0</v>
      </c>
    </row>
    <row r="16" spans="1:9" ht="37.5" customHeight="1">
      <c r="A16" s="61"/>
      <c r="B16" s="61"/>
      <c r="C16" s="24">
        <v>1159</v>
      </c>
      <c r="D16" s="24" t="s">
        <v>77</v>
      </c>
      <c r="E16" s="11">
        <v>0</v>
      </c>
      <c r="F16" s="11">
        <v>0</v>
      </c>
      <c r="G16" s="11">
        <v>0</v>
      </c>
      <c r="H16" s="11">
        <v>0</v>
      </c>
      <c r="I16" s="10">
        <v>0</v>
      </c>
    </row>
    <row r="17" spans="1:9" ht="24.75" customHeight="1">
      <c r="A17" s="61"/>
      <c r="B17" s="61"/>
      <c r="C17" s="24">
        <v>1154</v>
      </c>
      <c r="D17" s="24" t="s">
        <v>78</v>
      </c>
      <c r="E17" s="11">
        <v>0</v>
      </c>
      <c r="F17" s="11">
        <v>0</v>
      </c>
      <c r="G17" s="11">
        <v>0</v>
      </c>
      <c r="H17" s="11">
        <v>0</v>
      </c>
      <c r="I17" s="10">
        <v>0</v>
      </c>
    </row>
    <row r="18" spans="1:9" ht="24.75" customHeight="1">
      <c r="A18" s="61"/>
      <c r="B18" s="61"/>
      <c r="C18" s="24">
        <v>1163</v>
      </c>
      <c r="D18" s="24" t="s">
        <v>79</v>
      </c>
      <c r="E18" s="11">
        <v>0</v>
      </c>
      <c r="F18" s="11">
        <v>0</v>
      </c>
      <c r="G18" s="11">
        <v>0</v>
      </c>
      <c r="H18" s="11">
        <v>0</v>
      </c>
      <c r="I18" s="10">
        <v>0</v>
      </c>
    </row>
    <row r="19" spans="1:9" ht="24.75" customHeight="1">
      <c r="A19" s="61"/>
      <c r="B19" s="61"/>
      <c r="C19" s="24">
        <v>1166</v>
      </c>
      <c r="D19" s="24" t="s">
        <v>37</v>
      </c>
      <c r="E19" s="11">
        <v>0</v>
      </c>
      <c r="F19" s="11">
        <v>0</v>
      </c>
      <c r="G19" s="11">
        <v>0</v>
      </c>
      <c r="H19" s="11">
        <v>0</v>
      </c>
      <c r="I19" s="10">
        <v>0</v>
      </c>
    </row>
    <row r="20" spans="1:9" ht="24.75" customHeight="1">
      <c r="A20" s="61"/>
      <c r="B20" s="61"/>
      <c r="C20" s="24">
        <v>1168</v>
      </c>
      <c r="D20" s="24" t="s">
        <v>80</v>
      </c>
      <c r="E20" s="11">
        <v>0</v>
      </c>
      <c r="F20" s="11">
        <v>0</v>
      </c>
      <c r="G20" s="11">
        <v>0</v>
      </c>
      <c r="H20" s="11">
        <v>0</v>
      </c>
      <c r="I20" s="10">
        <v>0</v>
      </c>
    </row>
    <row r="21" spans="1:9" ht="24.75" customHeight="1">
      <c r="A21" s="61"/>
      <c r="B21" s="61"/>
      <c r="C21" s="24">
        <v>1157</v>
      </c>
      <c r="D21" s="24" t="s">
        <v>81</v>
      </c>
      <c r="E21" s="11">
        <v>0</v>
      </c>
      <c r="F21" s="11">
        <v>0</v>
      </c>
      <c r="G21" s="11">
        <v>0</v>
      </c>
      <c r="H21" s="11">
        <v>0</v>
      </c>
      <c r="I21" s="10">
        <v>0</v>
      </c>
    </row>
    <row r="22" spans="1:9" ht="24.75" customHeight="1">
      <c r="A22" s="61"/>
      <c r="B22" s="61"/>
      <c r="C22" s="24">
        <v>1158</v>
      </c>
      <c r="D22" s="24" t="s">
        <v>82</v>
      </c>
      <c r="E22" s="11">
        <v>0</v>
      </c>
      <c r="F22" s="11">
        <v>0</v>
      </c>
      <c r="G22" s="11">
        <v>0</v>
      </c>
      <c r="H22" s="11">
        <v>0</v>
      </c>
      <c r="I22" s="10">
        <v>0</v>
      </c>
    </row>
    <row r="23" spans="1:9" ht="37.5" customHeight="1">
      <c r="A23" s="61"/>
      <c r="B23" s="61"/>
      <c r="C23" s="24">
        <v>1152</v>
      </c>
      <c r="D23" s="24" t="s">
        <v>83</v>
      </c>
      <c r="E23" s="11">
        <v>0</v>
      </c>
      <c r="F23" s="11">
        <v>0</v>
      </c>
      <c r="G23" s="11">
        <v>0</v>
      </c>
      <c r="H23" s="11">
        <v>0</v>
      </c>
      <c r="I23" s="10">
        <v>0</v>
      </c>
    </row>
    <row r="24" spans="1:9" ht="37.5" customHeight="1">
      <c r="A24" s="61"/>
      <c r="B24" s="61"/>
      <c r="C24" s="24">
        <v>1156</v>
      </c>
      <c r="D24" s="24" t="s">
        <v>84</v>
      </c>
      <c r="E24" s="11">
        <v>0</v>
      </c>
      <c r="F24" s="11">
        <v>0</v>
      </c>
      <c r="G24" s="11">
        <v>0</v>
      </c>
      <c r="H24" s="11">
        <v>0</v>
      </c>
      <c r="I24" s="10">
        <v>0</v>
      </c>
    </row>
    <row r="25" spans="1:9" ht="24.75" customHeight="1">
      <c r="A25" s="62"/>
      <c r="B25" s="62"/>
      <c r="C25" s="24">
        <v>1170</v>
      </c>
      <c r="D25" s="24" t="s">
        <v>85</v>
      </c>
      <c r="E25" s="11">
        <v>0</v>
      </c>
      <c r="F25" s="11">
        <v>0</v>
      </c>
      <c r="G25" s="11">
        <v>0</v>
      </c>
      <c r="H25" s="11">
        <v>0</v>
      </c>
      <c r="I25" s="10">
        <v>0</v>
      </c>
    </row>
    <row r="26" spans="1:9" ht="26.25" customHeight="1">
      <c r="A26" s="22"/>
      <c r="B26" s="22" t="s">
        <v>3</v>
      </c>
      <c r="C26" s="22"/>
      <c r="D26" s="23"/>
      <c r="E26" s="29">
        <v>0</v>
      </c>
      <c r="F26" s="30">
        <v>2</v>
      </c>
      <c r="G26" s="30">
        <v>41</v>
      </c>
      <c r="H26" s="30">
        <v>0</v>
      </c>
      <c r="I26" s="31">
        <v>41</v>
      </c>
    </row>
    <row r="27" spans="1:9" ht="12.75" customHeight="1">
      <c r="A27" s="56" t="s">
        <v>334</v>
      </c>
      <c r="B27" s="56" t="s">
        <v>0</v>
      </c>
      <c r="C27" s="56" t="s">
        <v>334</v>
      </c>
      <c r="D27" s="58" t="s">
        <v>335</v>
      </c>
      <c r="E27" s="47" t="s">
        <v>326</v>
      </c>
      <c r="F27" s="48"/>
      <c r="G27" s="48"/>
      <c r="H27" s="48"/>
      <c r="I27" s="49"/>
    </row>
    <row r="28" spans="1:9" ht="13.5" customHeight="1">
      <c r="A28" s="56"/>
      <c r="B28" s="56"/>
      <c r="C28" s="56"/>
      <c r="D28" s="59"/>
      <c r="E28" s="50"/>
      <c r="F28" s="51"/>
      <c r="G28" s="51"/>
      <c r="H28" s="51"/>
      <c r="I28" s="52"/>
    </row>
    <row r="29" spans="1:9" ht="24" customHeight="1">
      <c r="A29" s="56"/>
      <c r="B29" s="56"/>
      <c r="C29" s="56"/>
      <c r="D29" s="59"/>
      <c r="E29" s="53"/>
      <c r="F29" s="54"/>
      <c r="G29" s="54"/>
      <c r="H29" s="54"/>
      <c r="I29" s="55"/>
    </row>
    <row r="30" spans="1:9" ht="18.75" customHeight="1">
      <c r="A30" s="57"/>
      <c r="B30" s="57"/>
      <c r="C30" s="57"/>
      <c r="D30" s="59"/>
      <c r="E30" s="24" t="s">
        <v>320</v>
      </c>
      <c r="F30" s="24" t="s">
        <v>321</v>
      </c>
      <c r="G30" s="24" t="s">
        <v>1</v>
      </c>
      <c r="H30" s="24" t="s">
        <v>2</v>
      </c>
      <c r="I30" s="24" t="s">
        <v>3</v>
      </c>
    </row>
    <row r="31" spans="1:9" ht="24.75" customHeight="1">
      <c r="A31" s="67">
        <v>13</v>
      </c>
      <c r="B31" s="67" t="s">
        <v>48</v>
      </c>
      <c r="C31" s="24">
        <v>1351</v>
      </c>
      <c r="D31" s="24" t="s">
        <v>48</v>
      </c>
      <c r="E31" s="11">
        <v>0</v>
      </c>
      <c r="F31" s="11">
        <v>0</v>
      </c>
      <c r="G31" s="11">
        <v>0</v>
      </c>
      <c r="H31" s="11">
        <v>0</v>
      </c>
      <c r="I31" s="10">
        <v>0</v>
      </c>
    </row>
    <row r="32" spans="1:9" ht="24.75" customHeight="1">
      <c r="A32" s="68"/>
      <c r="B32" s="68"/>
      <c r="C32" s="24">
        <v>1359</v>
      </c>
      <c r="D32" s="24" t="s">
        <v>49</v>
      </c>
      <c r="E32" s="11">
        <v>0</v>
      </c>
      <c r="F32" s="11">
        <v>0</v>
      </c>
      <c r="G32" s="11">
        <v>0</v>
      </c>
      <c r="H32" s="11">
        <v>0</v>
      </c>
      <c r="I32" s="10">
        <v>0</v>
      </c>
    </row>
    <row r="33" spans="1:9" ht="24.75" customHeight="1">
      <c r="A33" s="68"/>
      <c r="B33" s="68"/>
      <c r="C33" s="24">
        <v>1358</v>
      </c>
      <c r="D33" s="24" t="s">
        <v>97</v>
      </c>
      <c r="E33" s="11">
        <v>0</v>
      </c>
      <c r="F33" s="11">
        <v>0</v>
      </c>
      <c r="G33" s="11">
        <v>0</v>
      </c>
      <c r="H33" s="11">
        <v>0</v>
      </c>
      <c r="I33" s="10">
        <v>0</v>
      </c>
    </row>
    <row r="34" spans="1:9" ht="37.5" customHeight="1">
      <c r="A34" s="68"/>
      <c r="B34" s="68"/>
      <c r="C34" s="24">
        <v>1356</v>
      </c>
      <c r="D34" s="24" t="s">
        <v>98</v>
      </c>
      <c r="E34" s="11">
        <v>0</v>
      </c>
      <c r="F34" s="11">
        <v>0</v>
      </c>
      <c r="G34" s="11">
        <v>0</v>
      </c>
      <c r="H34" s="11">
        <v>0</v>
      </c>
      <c r="I34" s="10">
        <v>0</v>
      </c>
    </row>
    <row r="35" spans="1:9" ht="24.75" customHeight="1">
      <c r="A35" s="68"/>
      <c r="B35" s="68"/>
      <c r="C35" s="24">
        <v>1354</v>
      </c>
      <c r="D35" s="24" t="s">
        <v>99</v>
      </c>
      <c r="E35" s="11">
        <v>0</v>
      </c>
      <c r="F35" s="11">
        <v>0</v>
      </c>
      <c r="G35" s="11">
        <v>0</v>
      </c>
      <c r="H35" s="11">
        <v>0</v>
      </c>
      <c r="I35" s="10">
        <v>0</v>
      </c>
    </row>
    <row r="36" spans="1:9" ht="24.75" customHeight="1">
      <c r="A36" s="68"/>
      <c r="B36" s="68"/>
      <c r="C36" s="24">
        <v>1362</v>
      </c>
      <c r="D36" s="24" t="s">
        <v>100</v>
      </c>
      <c r="E36" s="11">
        <v>0</v>
      </c>
      <c r="F36" s="11">
        <v>0</v>
      </c>
      <c r="G36" s="11">
        <v>0</v>
      </c>
      <c r="H36" s="11">
        <v>0</v>
      </c>
      <c r="I36" s="10">
        <v>0</v>
      </c>
    </row>
    <row r="37" spans="1:9" ht="24.75" customHeight="1">
      <c r="A37" s="68"/>
      <c r="B37" s="68"/>
      <c r="C37" s="24">
        <v>1357</v>
      </c>
      <c r="D37" s="24" t="s">
        <v>101</v>
      </c>
      <c r="E37" s="11">
        <v>0</v>
      </c>
      <c r="F37" s="11">
        <v>0</v>
      </c>
      <c r="G37" s="11">
        <v>0</v>
      </c>
      <c r="H37" s="11">
        <v>0</v>
      </c>
      <c r="I37" s="10">
        <v>0</v>
      </c>
    </row>
    <row r="38" spans="1:9" ht="24.75" customHeight="1">
      <c r="A38" s="68"/>
      <c r="B38" s="68"/>
      <c r="C38" s="24">
        <v>1360</v>
      </c>
      <c r="D38" s="24" t="s">
        <v>102</v>
      </c>
      <c r="E38" s="11">
        <v>0</v>
      </c>
      <c r="F38" s="11">
        <v>0</v>
      </c>
      <c r="G38" s="11">
        <v>0</v>
      </c>
      <c r="H38" s="11">
        <v>0</v>
      </c>
      <c r="I38" s="10">
        <v>0</v>
      </c>
    </row>
    <row r="39" spans="1:9" ht="24.75" customHeight="1">
      <c r="A39" s="68"/>
      <c r="B39" s="68"/>
      <c r="C39" s="24">
        <v>1361</v>
      </c>
      <c r="D39" s="24" t="s">
        <v>50</v>
      </c>
      <c r="E39" s="11">
        <v>0</v>
      </c>
      <c r="F39" s="11">
        <v>0</v>
      </c>
      <c r="G39" s="11">
        <v>0</v>
      </c>
      <c r="H39" s="11">
        <v>0</v>
      </c>
      <c r="I39" s="10">
        <v>0</v>
      </c>
    </row>
    <row r="40" spans="1:9" ht="24.75" customHeight="1">
      <c r="A40" s="68"/>
      <c r="B40" s="68"/>
      <c r="C40" s="24">
        <v>1355</v>
      </c>
      <c r="D40" s="24" t="s">
        <v>103</v>
      </c>
      <c r="E40" s="11">
        <v>0</v>
      </c>
      <c r="F40" s="11">
        <v>0</v>
      </c>
      <c r="G40" s="11">
        <v>0</v>
      </c>
      <c r="H40" s="11">
        <v>0</v>
      </c>
      <c r="I40" s="10">
        <v>0</v>
      </c>
    </row>
    <row r="41" spans="1:9" ht="37.5" customHeight="1">
      <c r="A41" s="68"/>
      <c r="B41" s="68"/>
      <c r="C41" s="24">
        <v>1352</v>
      </c>
      <c r="D41" s="24" t="s">
        <v>104</v>
      </c>
      <c r="E41" s="11">
        <v>0</v>
      </c>
      <c r="F41" s="11">
        <v>0</v>
      </c>
      <c r="G41" s="11">
        <v>0</v>
      </c>
      <c r="H41" s="11">
        <v>0</v>
      </c>
      <c r="I41" s="10">
        <v>0</v>
      </c>
    </row>
    <row r="42" spans="1:9" ht="24.75" customHeight="1">
      <c r="A42" s="69"/>
      <c r="B42" s="69"/>
      <c r="C42" s="24">
        <v>1353</v>
      </c>
      <c r="D42" s="24" t="s">
        <v>105</v>
      </c>
      <c r="E42" s="11">
        <v>0</v>
      </c>
      <c r="F42" s="11">
        <v>0</v>
      </c>
      <c r="G42" s="11">
        <v>0</v>
      </c>
      <c r="H42" s="11">
        <v>0</v>
      </c>
      <c r="I42" s="10">
        <v>0</v>
      </c>
    </row>
    <row r="43" spans="1:9" ht="27">
      <c r="A43" s="63"/>
      <c r="B43" s="63" t="s">
        <v>294</v>
      </c>
      <c r="C43" s="63"/>
      <c r="D43" s="64"/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pans="1:9" ht="12.75" customHeight="1">
      <c r="A44" s="56" t="s">
        <v>334</v>
      </c>
      <c r="B44" s="56" t="s">
        <v>0</v>
      </c>
      <c r="C44" s="58" t="s">
        <v>334</v>
      </c>
      <c r="D44" s="58" t="s">
        <v>69</v>
      </c>
      <c r="E44" s="47" t="s">
        <v>326</v>
      </c>
      <c r="F44" s="48"/>
      <c r="G44" s="48"/>
      <c r="H44" s="48"/>
      <c r="I44" s="49"/>
    </row>
    <row r="45" spans="1:9" ht="13.5" customHeight="1">
      <c r="A45" s="56"/>
      <c r="B45" s="56"/>
      <c r="C45" s="59"/>
      <c r="D45" s="59"/>
      <c r="E45" s="50"/>
      <c r="F45" s="51"/>
      <c r="G45" s="51"/>
      <c r="H45" s="51"/>
      <c r="I45" s="52"/>
    </row>
    <row r="46" spans="1:9" ht="24" customHeight="1">
      <c r="A46" s="56"/>
      <c r="B46" s="56"/>
      <c r="C46" s="59"/>
      <c r="D46" s="59"/>
      <c r="E46" s="53"/>
      <c r="F46" s="54"/>
      <c r="G46" s="54"/>
      <c r="H46" s="54"/>
      <c r="I46" s="55"/>
    </row>
    <row r="47" spans="1:9" ht="18.75" customHeight="1">
      <c r="A47" s="57"/>
      <c r="B47" s="57"/>
      <c r="C47" s="59"/>
      <c r="D47" s="59"/>
      <c r="E47" s="24" t="s">
        <v>320</v>
      </c>
      <c r="F47" s="24" t="s">
        <v>321</v>
      </c>
      <c r="G47" s="24" t="s">
        <v>1</v>
      </c>
      <c r="H47" s="24" t="s">
        <v>2</v>
      </c>
      <c r="I47" s="24" t="s">
        <v>3</v>
      </c>
    </row>
    <row r="48" spans="1:9" ht="24.75" customHeight="1">
      <c r="A48" s="67">
        <v>12</v>
      </c>
      <c r="B48" s="67" t="s">
        <v>51</v>
      </c>
      <c r="C48" s="24">
        <v>1251</v>
      </c>
      <c r="D48" s="24" t="s">
        <v>51</v>
      </c>
      <c r="E48" s="11">
        <v>0</v>
      </c>
      <c r="F48" s="11">
        <v>0</v>
      </c>
      <c r="G48" s="11">
        <v>0</v>
      </c>
      <c r="H48" s="11">
        <v>0</v>
      </c>
      <c r="I48" s="10">
        <v>0</v>
      </c>
    </row>
    <row r="49" spans="1:9" ht="24.75" customHeight="1">
      <c r="A49" s="68"/>
      <c r="B49" s="68"/>
      <c r="C49" s="24">
        <v>1252</v>
      </c>
      <c r="D49" s="24" t="s">
        <v>47</v>
      </c>
      <c r="E49" s="11">
        <v>0</v>
      </c>
      <c r="F49" s="11">
        <v>0</v>
      </c>
      <c r="G49" s="11">
        <v>0</v>
      </c>
      <c r="H49" s="11">
        <v>0</v>
      </c>
      <c r="I49" s="10">
        <v>0</v>
      </c>
    </row>
    <row r="50" spans="1:9" ht="24.75" customHeight="1">
      <c r="A50" s="68"/>
      <c r="B50" s="68"/>
      <c r="C50" s="24">
        <v>1253</v>
      </c>
      <c r="D50" s="24" t="s">
        <v>89</v>
      </c>
      <c r="E50" s="11">
        <v>0</v>
      </c>
      <c r="F50" s="11">
        <v>0</v>
      </c>
      <c r="G50" s="11">
        <v>0</v>
      </c>
      <c r="H50" s="11">
        <v>0</v>
      </c>
      <c r="I50" s="10">
        <v>0</v>
      </c>
    </row>
    <row r="51" spans="1:9" ht="37.5" customHeight="1">
      <c r="A51" s="68"/>
      <c r="B51" s="68"/>
      <c r="C51" s="24">
        <v>1254</v>
      </c>
      <c r="D51" s="24" t="s">
        <v>86</v>
      </c>
      <c r="E51" s="11">
        <v>0</v>
      </c>
      <c r="F51" s="11">
        <v>0</v>
      </c>
      <c r="G51" s="11">
        <v>0</v>
      </c>
      <c r="H51" s="11">
        <v>0</v>
      </c>
      <c r="I51" s="10">
        <v>0</v>
      </c>
    </row>
    <row r="52" spans="1:9" ht="24.75" customHeight="1">
      <c r="A52" s="68"/>
      <c r="B52" s="68"/>
      <c r="C52" s="24">
        <v>1255</v>
      </c>
      <c r="D52" s="24" t="s">
        <v>90</v>
      </c>
      <c r="E52" s="11">
        <v>0</v>
      </c>
      <c r="F52" s="11">
        <v>0</v>
      </c>
      <c r="G52" s="11">
        <v>0</v>
      </c>
      <c r="H52" s="11">
        <v>0</v>
      </c>
      <c r="I52" s="10">
        <v>0</v>
      </c>
    </row>
    <row r="53" spans="1:9" ht="37.5" customHeight="1">
      <c r="A53" s="68"/>
      <c r="B53" s="68"/>
      <c r="C53" s="24">
        <v>1256</v>
      </c>
      <c r="D53" s="24" t="s">
        <v>88</v>
      </c>
      <c r="E53" s="11">
        <v>0</v>
      </c>
      <c r="F53" s="11">
        <v>0</v>
      </c>
      <c r="G53" s="11">
        <v>0</v>
      </c>
      <c r="H53" s="11">
        <v>0</v>
      </c>
      <c r="I53" s="10">
        <v>0</v>
      </c>
    </row>
    <row r="54" spans="1:9" ht="24.75" customHeight="1">
      <c r="A54" s="69"/>
      <c r="B54" s="69"/>
      <c r="C54" s="24">
        <v>1257</v>
      </c>
      <c r="D54" s="24" t="s">
        <v>87</v>
      </c>
      <c r="E54" s="11">
        <v>0</v>
      </c>
      <c r="F54" s="11">
        <v>0</v>
      </c>
      <c r="G54" s="11">
        <v>0</v>
      </c>
      <c r="H54" s="11">
        <v>0</v>
      </c>
      <c r="I54" s="10">
        <v>0</v>
      </c>
    </row>
    <row r="55" spans="1:9" ht="27">
      <c r="A55" s="63"/>
      <c r="B55" s="63">
        <v>7</v>
      </c>
      <c r="C55" s="63"/>
      <c r="D55" s="64"/>
      <c r="E55" s="10">
        <v>0</v>
      </c>
      <c r="F55" s="10">
        <v>0</v>
      </c>
      <c r="G55" s="10">
        <v>0</v>
      </c>
      <c r="H55" s="10">
        <v>0</v>
      </c>
      <c r="I55" s="10">
        <v>0</v>
      </c>
    </row>
    <row r="56" spans="1:9" ht="12.75" customHeight="1">
      <c r="A56" s="56" t="s">
        <v>334</v>
      </c>
      <c r="B56" s="56" t="s">
        <v>0</v>
      </c>
      <c r="C56" s="58" t="s">
        <v>334</v>
      </c>
      <c r="D56" s="58" t="s">
        <v>335</v>
      </c>
      <c r="E56" s="47" t="s">
        <v>326</v>
      </c>
      <c r="F56" s="48"/>
      <c r="G56" s="48"/>
      <c r="H56" s="48"/>
      <c r="I56" s="49"/>
    </row>
    <row r="57" spans="1:9" ht="13.5" customHeight="1">
      <c r="A57" s="56"/>
      <c r="B57" s="56"/>
      <c r="C57" s="59"/>
      <c r="D57" s="59"/>
      <c r="E57" s="50"/>
      <c r="F57" s="51"/>
      <c r="G57" s="51"/>
      <c r="H57" s="51"/>
      <c r="I57" s="52"/>
    </row>
    <row r="58" spans="1:9" ht="24" customHeight="1">
      <c r="A58" s="56"/>
      <c r="B58" s="56"/>
      <c r="C58" s="59"/>
      <c r="D58" s="59"/>
      <c r="E58" s="53"/>
      <c r="F58" s="54"/>
      <c r="G58" s="54"/>
      <c r="H58" s="54"/>
      <c r="I58" s="55"/>
    </row>
    <row r="59" spans="1:9" ht="18.75" customHeight="1">
      <c r="A59" s="57"/>
      <c r="B59" s="57"/>
      <c r="C59" s="59"/>
      <c r="D59" s="59"/>
      <c r="E59" s="24" t="s">
        <v>320</v>
      </c>
      <c r="F59" s="24" t="s">
        <v>321</v>
      </c>
      <c r="G59" s="24" t="s">
        <v>1</v>
      </c>
      <c r="H59" s="24" t="s">
        <v>2</v>
      </c>
      <c r="I59" s="24" t="s">
        <v>3</v>
      </c>
    </row>
    <row r="60" spans="1:9" ht="22.5" customHeight="1">
      <c r="A60" s="67">
        <v>14</v>
      </c>
      <c r="B60" s="67" t="s">
        <v>91</v>
      </c>
      <c r="C60" s="24">
        <v>1451</v>
      </c>
      <c r="D60" s="24" t="s">
        <v>91</v>
      </c>
      <c r="E60" s="11">
        <v>0</v>
      </c>
      <c r="F60" s="11">
        <v>0</v>
      </c>
      <c r="G60" s="11">
        <v>0</v>
      </c>
      <c r="H60" s="11">
        <v>0</v>
      </c>
      <c r="I60" s="10">
        <v>0</v>
      </c>
    </row>
    <row r="61" spans="1:9" ht="22.5" customHeight="1">
      <c r="A61" s="68"/>
      <c r="B61" s="68"/>
      <c r="C61" s="24">
        <v>1457</v>
      </c>
      <c r="D61" s="24" t="s">
        <v>92</v>
      </c>
      <c r="E61" s="11">
        <v>0</v>
      </c>
      <c r="F61" s="11">
        <v>0</v>
      </c>
      <c r="G61" s="11">
        <v>0</v>
      </c>
      <c r="H61" s="11">
        <v>0</v>
      </c>
      <c r="I61" s="10">
        <v>0</v>
      </c>
    </row>
    <row r="62" spans="1:9" ht="22.5" customHeight="1">
      <c r="A62" s="68"/>
      <c r="B62" s="68"/>
      <c r="C62" s="24">
        <v>1453</v>
      </c>
      <c r="D62" s="24" t="s">
        <v>41</v>
      </c>
      <c r="E62" s="11">
        <v>0</v>
      </c>
      <c r="F62" s="11">
        <v>0</v>
      </c>
      <c r="G62" s="11">
        <v>0</v>
      </c>
      <c r="H62" s="11">
        <v>0</v>
      </c>
      <c r="I62" s="10">
        <v>0</v>
      </c>
    </row>
    <row r="63" spans="1:9" ht="22.5" customHeight="1">
      <c r="A63" s="68"/>
      <c r="B63" s="68"/>
      <c r="C63" s="24">
        <v>1452</v>
      </c>
      <c r="D63" s="24" t="s">
        <v>93</v>
      </c>
      <c r="E63" s="11">
        <v>0</v>
      </c>
      <c r="F63" s="11">
        <v>0</v>
      </c>
      <c r="G63" s="11">
        <v>0</v>
      </c>
      <c r="H63" s="11">
        <v>0</v>
      </c>
      <c r="I63" s="10">
        <v>0</v>
      </c>
    </row>
    <row r="64" spans="1:9" ht="22.5" customHeight="1">
      <c r="A64" s="68"/>
      <c r="B64" s="68"/>
      <c r="C64" s="24">
        <v>1456</v>
      </c>
      <c r="D64" s="24" t="s">
        <v>94</v>
      </c>
      <c r="E64" s="11">
        <v>0</v>
      </c>
      <c r="F64" s="11">
        <v>0</v>
      </c>
      <c r="G64" s="11">
        <v>0</v>
      </c>
      <c r="H64" s="11">
        <v>0</v>
      </c>
      <c r="I64" s="10">
        <v>0</v>
      </c>
    </row>
    <row r="65" spans="1:9" ht="22.5" customHeight="1">
      <c r="A65" s="68"/>
      <c r="B65" s="68"/>
      <c r="C65" s="24">
        <v>1454</v>
      </c>
      <c r="D65" s="24" t="s">
        <v>40</v>
      </c>
      <c r="E65" s="11">
        <v>0</v>
      </c>
      <c r="F65" s="11">
        <v>0</v>
      </c>
      <c r="G65" s="11">
        <v>0</v>
      </c>
      <c r="H65" s="11">
        <v>0</v>
      </c>
      <c r="I65" s="10">
        <v>0</v>
      </c>
    </row>
    <row r="66" spans="1:9" ht="22.5" customHeight="1">
      <c r="A66" s="68"/>
      <c r="B66" s="68"/>
      <c r="C66" s="24">
        <v>1455</v>
      </c>
      <c r="D66" s="24" t="s">
        <v>95</v>
      </c>
      <c r="E66" s="11">
        <v>0</v>
      </c>
      <c r="F66" s="11">
        <v>0</v>
      </c>
      <c r="G66" s="11">
        <v>0</v>
      </c>
      <c r="H66" s="11">
        <v>0</v>
      </c>
      <c r="I66" s="10">
        <v>0</v>
      </c>
    </row>
    <row r="67" spans="1:9" ht="23.25" customHeight="1">
      <c r="A67" s="69"/>
      <c r="B67" s="69"/>
      <c r="C67" s="24">
        <v>1458</v>
      </c>
      <c r="D67" s="24" t="s">
        <v>96</v>
      </c>
      <c r="E67" s="11">
        <v>0</v>
      </c>
      <c r="F67" s="11">
        <v>0</v>
      </c>
      <c r="G67" s="11">
        <v>0</v>
      </c>
      <c r="H67" s="11">
        <v>0</v>
      </c>
      <c r="I67" s="10">
        <v>0</v>
      </c>
    </row>
    <row r="68" spans="1:9" ht="27">
      <c r="A68" s="63" t="s">
        <v>3</v>
      </c>
      <c r="B68" s="63"/>
      <c r="C68" s="63"/>
      <c r="D68" s="64"/>
      <c r="E68" s="10">
        <v>0</v>
      </c>
      <c r="F68" s="10">
        <v>0</v>
      </c>
      <c r="G68" s="10">
        <v>0</v>
      </c>
      <c r="H68" s="10">
        <v>0</v>
      </c>
      <c r="I68" s="10">
        <v>0</v>
      </c>
    </row>
    <row r="69" spans="1:9" ht="12.75" customHeight="1">
      <c r="A69" s="56" t="s">
        <v>334</v>
      </c>
      <c r="B69" s="56" t="s">
        <v>0</v>
      </c>
      <c r="C69" s="58" t="s">
        <v>334</v>
      </c>
      <c r="D69" s="58" t="s">
        <v>335</v>
      </c>
      <c r="E69" s="47" t="s">
        <v>326</v>
      </c>
      <c r="F69" s="48"/>
      <c r="G69" s="48"/>
      <c r="H69" s="48"/>
      <c r="I69" s="49"/>
    </row>
    <row r="70" spans="1:9" ht="13.5" customHeight="1">
      <c r="A70" s="56"/>
      <c r="B70" s="56"/>
      <c r="C70" s="59"/>
      <c r="D70" s="59"/>
      <c r="E70" s="50"/>
      <c r="F70" s="51"/>
      <c r="G70" s="51"/>
      <c r="H70" s="51"/>
      <c r="I70" s="52"/>
    </row>
    <row r="71" spans="1:9" ht="24" customHeight="1">
      <c r="A71" s="56"/>
      <c r="B71" s="56"/>
      <c r="C71" s="59"/>
      <c r="D71" s="59"/>
      <c r="E71" s="53"/>
      <c r="F71" s="54"/>
      <c r="G71" s="54"/>
      <c r="H71" s="54"/>
      <c r="I71" s="55"/>
    </row>
    <row r="72" spans="1:9" ht="18.75" customHeight="1">
      <c r="A72" s="57"/>
      <c r="B72" s="57"/>
      <c r="C72" s="59"/>
      <c r="D72" s="59"/>
      <c r="E72" s="24" t="s">
        <v>320</v>
      </c>
      <c r="F72" s="24" t="s">
        <v>321</v>
      </c>
      <c r="G72" s="24" t="s">
        <v>1</v>
      </c>
      <c r="H72" s="24" t="s">
        <v>2</v>
      </c>
      <c r="I72" s="24" t="s">
        <v>3</v>
      </c>
    </row>
    <row r="73" spans="1:9" ht="22.5" customHeight="1">
      <c r="A73" s="67">
        <v>15</v>
      </c>
      <c r="B73" s="67" t="s">
        <v>4</v>
      </c>
      <c r="C73" s="24">
        <v>1551</v>
      </c>
      <c r="D73" s="24" t="s">
        <v>4</v>
      </c>
      <c r="E73" s="11">
        <v>0</v>
      </c>
      <c r="F73" s="11">
        <v>0</v>
      </c>
      <c r="G73" s="11">
        <v>0</v>
      </c>
      <c r="H73" s="11">
        <v>0</v>
      </c>
      <c r="I73" s="10">
        <v>0</v>
      </c>
    </row>
    <row r="74" spans="1:9" ht="22.5" customHeight="1">
      <c r="A74" s="68"/>
      <c r="B74" s="68"/>
      <c r="C74" s="24">
        <v>1553</v>
      </c>
      <c r="D74" s="24" t="s">
        <v>106</v>
      </c>
      <c r="E74" s="11">
        <v>0</v>
      </c>
      <c r="F74" s="11">
        <v>0</v>
      </c>
      <c r="G74" s="11">
        <v>0</v>
      </c>
      <c r="H74" s="11">
        <v>0</v>
      </c>
      <c r="I74" s="10">
        <v>0</v>
      </c>
    </row>
    <row r="75" spans="1:9" ht="22.5" customHeight="1">
      <c r="A75" s="68"/>
      <c r="B75" s="68"/>
      <c r="C75" s="24">
        <v>1554</v>
      </c>
      <c r="D75" s="24" t="s">
        <v>107</v>
      </c>
      <c r="E75" s="11">
        <v>0</v>
      </c>
      <c r="F75" s="11">
        <v>0</v>
      </c>
      <c r="G75" s="11">
        <v>0</v>
      </c>
      <c r="H75" s="11">
        <v>0</v>
      </c>
      <c r="I75" s="10">
        <v>0</v>
      </c>
    </row>
    <row r="76" spans="1:9" ht="22.5" customHeight="1">
      <c r="A76" s="68"/>
      <c r="B76" s="68"/>
      <c r="C76" s="24">
        <v>1557</v>
      </c>
      <c r="D76" s="24" t="s">
        <v>108</v>
      </c>
      <c r="E76" s="11">
        <v>0</v>
      </c>
      <c r="F76" s="11">
        <v>0</v>
      </c>
      <c r="G76" s="11">
        <v>0</v>
      </c>
      <c r="H76" s="11">
        <v>0</v>
      </c>
      <c r="I76" s="10">
        <v>0</v>
      </c>
    </row>
    <row r="77" spans="1:9" ht="22.5" customHeight="1">
      <c r="A77" s="68"/>
      <c r="B77" s="68"/>
      <c r="C77" s="24">
        <v>1559</v>
      </c>
      <c r="D77" s="24" t="s">
        <v>109</v>
      </c>
      <c r="E77" s="11">
        <v>0</v>
      </c>
      <c r="F77" s="11">
        <v>0</v>
      </c>
      <c r="G77" s="11">
        <v>0</v>
      </c>
      <c r="H77" s="11">
        <v>0</v>
      </c>
      <c r="I77" s="10">
        <v>0</v>
      </c>
    </row>
    <row r="78" spans="1:9" ht="22.5" customHeight="1">
      <c r="A78" s="68"/>
      <c r="B78" s="68"/>
      <c r="C78" s="24">
        <v>1556</v>
      </c>
      <c r="D78" s="24" t="s">
        <v>110</v>
      </c>
      <c r="E78" s="11">
        <v>0</v>
      </c>
      <c r="F78" s="11">
        <v>0</v>
      </c>
      <c r="G78" s="11">
        <v>0</v>
      </c>
      <c r="H78" s="11">
        <v>0</v>
      </c>
      <c r="I78" s="10">
        <v>0</v>
      </c>
    </row>
    <row r="79" spans="1:9" ht="22.5" customHeight="1">
      <c r="A79" s="68"/>
      <c r="B79" s="68"/>
      <c r="C79" s="24">
        <v>1555</v>
      </c>
      <c r="D79" s="24" t="s">
        <v>111</v>
      </c>
      <c r="E79" s="11">
        <v>0</v>
      </c>
      <c r="F79" s="11">
        <v>0</v>
      </c>
      <c r="G79" s="11">
        <v>0</v>
      </c>
      <c r="H79" s="11">
        <v>0</v>
      </c>
      <c r="I79" s="10">
        <v>0</v>
      </c>
    </row>
    <row r="80" spans="1:9" ht="22.5" customHeight="1">
      <c r="A80" s="68"/>
      <c r="B80" s="68"/>
      <c r="C80" s="24">
        <v>1566</v>
      </c>
      <c r="D80" s="24" t="s">
        <v>112</v>
      </c>
      <c r="E80" s="11">
        <v>0</v>
      </c>
      <c r="F80" s="11">
        <v>0</v>
      </c>
      <c r="G80" s="11">
        <v>0</v>
      </c>
      <c r="H80" s="11">
        <v>0</v>
      </c>
      <c r="I80" s="10">
        <v>0</v>
      </c>
    </row>
    <row r="81" spans="1:9" ht="22.5" customHeight="1">
      <c r="A81" s="68"/>
      <c r="B81" s="68"/>
      <c r="C81" s="24">
        <v>1552</v>
      </c>
      <c r="D81" s="24" t="s">
        <v>113</v>
      </c>
      <c r="E81" s="11">
        <v>0</v>
      </c>
      <c r="F81" s="11">
        <v>0</v>
      </c>
      <c r="G81" s="11">
        <v>0</v>
      </c>
      <c r="H81" s="11">
        <v>0</v>
      </c>
      <c r="I81" s="10">
        <v>0</v>
      </c>
    </row>
    <row r="82" spans="1:9" ht="22.5" customHeight="1">
      <c r="A82" s="68"/>
      <c r="B82" s="68"/>
      <c r="C82" s="24">
        <v>1564</v>
      </c>
      <c r="D82" s="24" t="s">
        <v>114</v>
      </c>
      <c r="E82" s="11">
        <v>0</v>
      </c>
      <c r="F82" s="11">
        <v>0</v>
      </c>
      <c r="G82" s="11">
        <v>0</v>
      </c>
      <c r="H82" s="11">
        <v>0</v>
      </c>
      <c r="I82" s="10">
        <v>0</v>
      </c>
    </row>
    <row r="83" spans="1:9" ht="37.5" customHeight="1">
      <c r="A83" s="68"/>
      <c r="B83" s="68"/>
      <c r="C83" s="24">
        <v>1558</v>
      </c>
      <c r="D83" s="24" t="s">
        <v>115</v>
      </c>
      <c r="E83" s="11">
        <v>0</v>
      </c>
      <c r="F83" s="11">
        <v>0</v>
      </c>
      <c r="G83" s="11">
        <v>0</v>
      </c>
      <c r="H83" s="11">
        <v>0</v>
      </c>
      <c r="I83" s="10">
        <v>0</v>
      </c>
    </row>
    <row r="84" spans="1:9" ht="22.5" customHeight="1">
      <c r="A84" s="68"/>
      <c r="B84" s="68"/>
      <c r="C84" s="24">
        <v>1561</v>
      </c>
      <c r="D84" s="24" t="s">
        <v>44</v>
      </c>
      <c r="E84" s="11">
        <v>0</v>
      </c>
      <c r="F84" s="11">
        <v>0</v>
      </c>
      <c r="G84" s="11">
        <v>0</v>
      </c>
      <c r="H84" s="11">
        <v>0</v>
      </c>
      <c r="I84" s="10">
        <v>0</v>
      </c>
    </row>
    <row r="85" spans="1:9" ht="37.5" customHeight="1">
      <c r="A85" s="68"/>
      <c r="B85" s="68"/>
      <c r="C85" s="24">
        <v>1562</v>
      </c>
      <c r="D85" s="24" t="s">
        <v>116</v>
      </c>
      <c r="E85" s="11">
        <v>0</v>
      </c>
      <c r="F85" s="11">
        <v>0</v>
      </c>
      <c r="G85" s="11">
        <v>0</v>
      </c>
      <c r="H85" s="11">
        <v>0</v>
      </c>
      <c r="I85" s="10">
        <v>0</v>
      </c>
    </row>
    <row r="86" spans="1:9" ht="22.5" customHeight="1">
      <c r="A86" s="68"/>
      <c r="B86" s="68"/>
      <c r="C86" s="24">
        <v>1565</v>
      </c>
      <c r="D86" s="24" t="s">
        <v>117</v>
      </c>
      <c r="E86" s="11">
        <v>0</v>
      </c>
      <c r="F86" s="11">
        <v>0</v>
      </c>
      <c r="G86" s="11">
        <v>0</v>
      </c>
      <c r="H86" s="11">
        <v>0</v>
      </c>
      <c r="I86" s="10">
        <v>0</v>
      </c>
    </row>
    <row r="87" spans="1:9" ht="22.5" customHeight="1">
      <c r="A87" s="68"/>
      <c r="B87" s="68"/>
      <c r="C87" s="24">
        <v>1563</v>
      </c>
      <c r="D87" s="24" t="s">
        <v>118</v>
      </c>
      <c r="E87" s="11">
        <v>0</v>
      </c>
      <c r="F87" s="11">
        <v>0</v>
      </c>
      <c r="G87" s="11">
        <v>0</v>
      </c>
      <c r="H87" s="11">
        <v>0</v>
      </c>
      <c r="I87" s="10">
        <v>0</v>
      </c>
    </row>
    <row r="88" spans="1:9" ht="22.5" customHeight="1">
      <c r="A88" s="69"/>
      <c r="B88" s="69"/>
      <c r="C88" s="24">
        <v>1560</v>
      </c>
      <c r="D88" s="24" t="s">
        <v>119</v>
      </c>
      <c r="E88" s="11">
        <v>0</v>
      </c>
      <c r="F88" s="11">
        <v>0</v>
      </c>
      <c r="G88" s="11">
        <v>0</v>
      </c>
      <c r="H88" s="11">
        <v>0</v>
      </c>
      <c r="I88" s="10">
        <v>0</v>
      </c>
    </row>
    <row r="89" spans="1:9" ht="27">
      <c r="A89" s="63"/>
      <c r="B89" s="63" t="s">
        <v>3</v>
      </c>
      <c r="C89" s="63"/>
      <c r="D89" s="64"/>
      <c r="E89" s="10">
        <v>0</v>
      </c>
      <c r="F89" s="10">
        <v>0</v>
      </c>
      <c r="G89" s="10">
        <v>0</v>
      </c>
      <c r="H89" s="10">
        <v>0</v>
      </c>
      <c r="I89" s="10">
        <v>0</v>
      </c>
    </row>
    <row r="90" spans="1:9" ht="12.75" customHeight="1">
      <c r="A90" s="56" t="s">
        <v>334</v>
      </c>
      <c r="B90" s="56" t="s">
        <v>0</v>
      </c>
      <c r="C90" s="58" t="s">
        <v>334</v>
      </c>
      <c r="D90" s="58" t="s">
        <v>335</v>
      </c>
      <c r="E90" s="47" t="s">
        <v>326</v>
      </c>
      <c r="F90" s="48"/>
      <c r="G90" s="48"/>
      <c r="H90" s="48"/>
      <c r="I90" s="49"/>
    </row>
    <row r="91" spans="1:9" ht="13.5" customHeight="1">
      <c r="A91" s="56"/>
      <c r="B91" s="56"/>
      <c r="C91" s="59"/>
      <c r="D91" s="59"/>
      <c r="E91" s="50"/>
      <c r="F91" s="51"/>
      <c r="G91" s="51"/>
      <c r="H91" s="51"/>
      <c r="I91" s="52"/>
    </row>
    <row r="92" spans="1:9" ht="24" customHeight="1">
      <c r="A92" s="56"/>
      <c r="B92" s="56"/>
      <c r="C92" s="59"/>
      <c r="D92" s="59"/>
      <c r="E92" s="53"/>
      <c r="F92" s="54"/>
      <c r="G92" s="54"/>
      <c r="H92" s="54"/>
      <c r="I92" s="55"/>
    </row>
    <row r="93" spans="1:9" ht="18.75" customHeight="1">
      <c r="A93" s="57"/>
      <c r="B93" s="57"/>
      <c r="C93" s="59"/>
      <c r="D93" s="59"/>
      <c r="E93" s="24" t="s">
        <v>320</v>
      </c>
      <c r="F93" s="24" t="s">
        <v>321</v>
      </c>
      <c r="G93" s="24" t="s">
        <v>1</v>
      </c>
      <c r="H93" s="24" t="s">
        <v>2</v>
      </c>
      <c r="I93" s="24" t="s">
        <v>3</v>
      </c>
    </row>
    <row r="94" spans="1:9" ht="22.5" customHeight="1">
      <c r="A94" s="67">
        <v>16</v>
      </c>
      <c r="B94" s="67" t="s">
        <v>120</v>
      </c>
      <c r="C94" s="24">
        <v>1651</v>
      </c>
      <c r="D94" s="24" t="s">
        <v>120</v>
      </c>
      <c r="E94" s="11">
        <v>0</v>
      </c>
      <c r="F94" s="11">
        <v>0</v>
      </c>
      <c r="G94" s="11">
        <v>0</v>
      </c>
      <c r="H94" s="11">
        <v>0</v>
      </c>
      <c r="I94" s="10">
        <v>0</v>
      </c>
    </row>
    <row r="95" spans="1:9" ht="22.5" customHeight="1">
      <c r="A95" s="68"/>
      <c r="B95" s="68"/>
      <c r="C95" s="24">
        <v>1654</v>
      </c>
      <c r="D95" s="24" t="s">
        <v>121</v>
      </c>
      <c r="E95" s="11">
        <v>0</v>
      </c>
      <c r="F95" s="11">
        <v>0</v>
      </c>
      <c r="G95" s="11">
        <v>0</v>
      </c>
      <c r="H95" s="11">
        <v>0</v>
      </c>
      <c r="I95" s="10">
        <v>0</v>
      </c>
    </row>
    <row r="96" spans="1:9" ht="22.5" customHeight="1">
      <c r="A96" s="68"/>
      <c r="B96" s="68"/>
      <c r="C96" s="24">
        <v>1656</v>
      </c>
      <c r="D96" s="24" t="s">
        <v>122</v>
      </c>
      <c r="E96" s="11">
        <v>0</v>
      </c>
      <c r="F96" s="11">
        <v>0</v>
      </c>
      <c r="G96" s="11">
        <v>0</v>
      </c>
      <c r="H96" s="11">
        <v>0</v>
      </c>
      <c r="I96" s="10">
        <v>0</v>
      </c>
    </row>
    <row r="97" spans="1:9" ht="22.5" customHeight="1">
      <c r="A97" s="68"/>
      <c r="B97" s="68"/>
      <c r="C97" s="24">
        <v>1652</v>
      </c>
      <c r="D97" s="24" t="s">
        <v>123</v>
      </c>
      <c r="E97" s="11">
        <v>0</v>
      </c>
      <c r="F97" s="11">
        <v>0</v>
      </c>
      <c r="G97" s="11">
        <v>0</v>
      </c>
      <c r="H97" s="11">
        <v>0</v>
      </c>
      <c r="I97" s="10">
        <v>0</v>
      </c>
    </row>
    <row r="98" spans="1:9" ht="22.5" customHeight="1">
      <c r="A98" s="68"/>
      <c r="B98" s="68"/>
      <c r="C98" s="24">
        <v>1653</v>
      </c>
      <c r="D98" s="24" t="s">
        <v>124</v>
      </c>
      <c r="E98" s="11">
        <v>0</v>
      </c>
      <c r="F98" s="11">
        <v>0</v>
      </c>
      <c r="G98" s="11">
        <v>0</v>
      </c>
      <c r="H98" s="11">
        <v>0</v>
      </c>
      <c r="I98" s="10">
        <v>0</v>
      </c>
    </row>
    <row r="99" spans="1:9" ht="22.5" customHeight="1">
      <c r="A99" s="69"/>
      <c r="B99" s="69"/>
      <c r="C99" s="24">
        <v>1655</v>
      </c>
      <c r="D99" s="24" t="s">
        <v>125</v>
      </c>
      <c r="E99" s="11">
        <v>0</v>
      </c>
      <c r="F99" s="11">
        <v>0</v>
      </c>
      <c r="G99" s="11">
        <v>0</v>
      </c>
      <c r="H99" s="11">
        <v>0</v>
      </c>
      <c r="I99" s="10">
        <v>0</v>
      </c>
    </row>
    <row r="100" spans="1:9" ht="27">
      <c r="A100" s="63" t="s">
        <v>3</v>
      </c>
      <c r="B100" s="63"/>
      <c r="C100" s="63"/>
      <c r="D100" s="64"/>
      <c r="E100" s="10">
        <v>0</v>
      </c>
      <c r="F100" s="10">
        <v>0</v>
      </c>
      <c r="G100" s="10">
        <v>0</v>
      </c>
      <c r="H100" s="10">
        <v>0</v>
      </c>
      <c r="I100" s="10">
        <v>0</v>
      </c>
    </row>
    <row r="101" spans="1:9" ht="12.75" customHeight="1">
      <c r="A101" s="56" t="s">
        <v>334</v>
      </c>
      <c r="B101" s="56" t="s">
        <v>0</v>
      </c>
      <c r="C101" s="58" t="s">
        <v>334</v>
      </c>
      <c r="D101" s="58" t="s">
        <v>335</v>
      </c>
      <c r="E101" s="47" t="s">
        <v>326</v>
      </c>
      <c r="F101" s="48"/>
      <c r="G101" s="48"/>
      <c r="H101" s="48"/>
      <c r="I101" s="49"/>
    </row>
    <row r="102" spans="1:9" ht="13.5" customHeight="1">
      <c r="A102" s="56"/>
      <c r="B102" s="56"/>
      <c r="C102" s="59"/>
      <c r="D102" s="59"/>
      <c r="E102" s="50"/>
      <c r="F102" s="51"/>
      <c r="G102" s="51"/>
      <c r="H102" s="51"/>
      <c r="I102" s="52"/>
    </row>
    <row r="103" spans="1:9" ht="24" customHeight="1">
      <c r="A103" s="56"/>
      <c r="B103" s="56"/>
      <c r="C103" s="59"/>
      <c r="D103" s="59"/>
      <c r="E103" s="53"/>
      <c r="F103" s="54"/>
      <c r="G103" s="54"/>
      <c r="H103" s="54"/>
      <c r="I103" s="55"/>
    </row>
    <row r="104" spans="1:9" ht="18.75" customHeight="1">
      <c r="A104" s="57"/>
      <c r="B104" s="57"/>
      <c r="C104" s="59"/>
      <c r="D104" s="59"/>
      <c r="E104" s="24" t="s">
        <v>320</v>
      </c>
      <c r="F104" s="24" t="s">
        <v>321</v>
      </c>
      <c r="G104" s="24" t="s">
        <v>1</v>
      </c>
      <c r="H104" s="24" t="s">
        <v>2</v>
      </c>
      <c r="I104" s="24" t="s">
        <v>3</v>
      </c>
    </row>
    <row r="105" spans="1:9" ht="37.5" customHeight="1">
      <c r="A105" s="67">
        <v>17</v>
      </c>
      <c r="B105" s="67" t="s">
        <v>38</v>
      </c>
      <c r="C105" s="24">
        <v>1751</v>
      </c>
      <c r="D105" s="24" t="s">
        <v>126</v>
      </c>
      <c r="E105" s="11">
        <v>0</v>
      </c>
      <c r="F105" s="11">
        <v>1</v>
      </c>
      <c r="G105" s="11">
        <v>17</v>
      </c>
      <c r="H105" s="11">
        <v>3</v>
      </c>
      <c r="I105" s="10">
        <v>20</v>
      </c>
    </row>
    <row r="106" spans="1:9" ht="37.5" customHeight="1">
      <c r="A106" s="68"/>
      <c r="B106" s="68"/>
      <c r="C106" s="24">
        <v>1753</v>
      </c>
      <c r="D106" s="24" t="s">
        <v>127</v>
      </c>
      <c r="E106" s="11">
        <v>0</v>
      </c>
      <c r="F106" s="11">
        <v>0</v>
      </c>
      <c r="G106" s="11">
        <v>0</v>
      </c>
      <c r="H106" s="11">
        <v>0</v>
      </c>
      <c r="I106" s="10">
        <v>0</v>
      </c>
    </row>
    <row r="107" spans="1:9" ht="22.5" customHeight="1">
      <c r="A107" s="68"/>
      <c r="B107" s="68"/>
      <c r="C107" s="24">
        <v>1764</v>
      </c>
      <c r="D107" s="24" t="s">
        <v>128</v>
      </c>
      <c r="E107" s="11">
        <v>0</v>
      </c>
      <c r="F107" s="11">
        <v>0</v>
      </c>
      <c r="G107" s="11">
        <v>0</v>
      </c>
      <c r="H107" s="11">
        <v>0</v>
      </c>
      <c r="I107" s="10">
        <v>0</v>
      </c>
    </row>
    <row r="108" spans="1:9" ht="22.5" customHeight="1">
      <c r="A108" s="68"/>
      <c r="B108" s="68"/>
      <c r="C108" s="24">
        <v>1752</v>
      </c>
      <c r="D108" s="24" t="s">
        <v>129</v>
      </c>
      <c r="E108" s="11">
        <v>0</v>
      </c>
      <c r="F108" s="11">
        <v>0</v>
      </c>
      <c r="G108" s="11">
        <v>0</v>
      </c>
      <c r="H108" s="11">
        <v>0</v>
      </c>
      <c r="I108" s="10">
        <v>0</v>
      </c>
    </row>
    <row r="109" spans="1:9" ht="22.5" customHeight="1">
      <c r="A109" s="68"/>
      <c r="B109" s="68"/>
      <c r="C109" s="24">
        <v>1756</v>
      </c>
      <c r="D109" s="24" t="s">
        <v>130</v>
      </c>
      <c r="E109" s="11">
        <v>0</v>
      </c>
      <c r="F109" s="11">
        <v>0</v>
      </c>
      <c r="G109" s="11">
        <v>0</v>
      </c>
      <c r="H109" s="11">
        <v>0</v>
      </c>
      <c r="I109" s="10">
        <v>0</v>
      </c>
    </row>
    <row r="110" spans="1:9" ht="37.5" customHeight="1">
      <c r="A110" s="68"/>
      <c r="B110" s="68"/>
      <c r="C110" s="24">
        <v>1758</v>
      </c>
      <c r="D110" s="24" t="s">
        <v>131</v>
      </c>
      <c r="E110" s="11">
        <v>0</v>
      </c>
      <c r="F110" s="11">
        <v>0</v>
      </c>
      <c r="G110" s="11">
        <v>0</v>
      </c>
      <c r="H110" s="11">
        <v>0</v>
      </c>
      <c r="I110" s="10">
        <v>0</v>
      </c>
    </row>
    <row r="111" spans="1:9" ht="22.5" customHeight="1">
      <c r="A111" s="68"/>
      <c r="B111" s="68"/>
      <c r="C111" s="24">
        <v>1754</v>
      </c>
      <c r="D111" s="24" t="s">
        <v>132</v>
      </c>
      <c r="E111" s="11">
        <v>0</v>
      </c>
      <c r="F111" s="11">
        <v>0</v>
      </c>
      <c r="G111" s="11">
        <v>0</v>
      </c>
      <c r="H111" s="11">
        <v>0</v>
      </c>
      <c r="I111" s="10">
        <v>0</v>
      </c>
    </row>
    <row r="112" spans="1:9" ht="22.5" customHeight="1">
      <c r="A112" s="68"/>
      <c r="B112" s="68"/>
      <c r="C112" s="24">
        <v>1759</v>
      </c>
      <c r="D112" s="24" t="s">
        <v>133</v>
      </c>
      <c r="E112" s="11">
        <v>0</v>
      </c>
      <c r="F112" s="11">
        <v>0</v>
      </c>
      <c r="G112" s="11">
        <v>0</v>
      </c>
      <c r="H112" s="11">
        <v>0</v>
      </c>
      <c r="I112" s="10">
        <v>0</v>
      </c>
    </row>
    <row r="113" spans="1:9" ht="22.5" customHeight="1">
      <c r="A113" s="68"/>
      <c r="B113" s="68"/>
      <c r="C113" s="24">
        <v>1761</v>
      </c>
      <c r="D113" s="24" t="s">
        <v>134</v>
      </c>
      <c r="E113" s="11">
        <v>0</v>
      </c>
      <c r="F113" s="11">
        <v>0</v>
      </c>
      <c r="G113" s="11">
        <v>0</v>
      </c>
      <c r="H113" s="11">
        <v>0</v>
      </c>
      <c r="I113" s="10">
        <v>0</v>
      </c>
    </row>
    <row r="114" spans="1:9" ht="22.5" customHeight="1">
      <c r="A114" s="68"/>
      <c r="B114" s="68"/>
      <c r="C114" s="24">
        <v>1763</v>
      </c>
      <c r="D114" s="24" t="s">
        <v>135</v>
      </c>
      <c r="E114" s="11">
        <v>0</v>
      </c>
      <c r="F114" s="11">
        <v>0</v>
      </c>
      <c r="G114" s="11">
        <v>0</v>
      </c>
      <c r="H114" s="11">
        <v>0</v>
      </c>
      <c r="I114" s="10">
        <v>0</v>
      </c>
    </row>
    <row r="115" spans="1:9" ht="22.5" customHeight="1">
      <c r="A115" s="68"/>
      <c r="B115" s="68"/>
      <c r="C115" s="24">
        <v>1757</v>
      </c>
      <c r="D115" s="24" t="s">
        <v>136</v>
      </c>
      <c r="E115" s="11">
        <v>0</v>
      </c>
      <c r="F115" s="11">
        <v>0</v>
      </c>
      <c r="G115" s="11">
        <v>0</v>
      </c>
      <c r="H115" s="11">
        <v>0</v>
      </c>
      <c r="I115" s="10">
        <v>0</v>
      </c>
    </row>
    <row r="116" spans="1:9" ht="22.5" customHeight="1">
      <c r="A116" s="68"/>
      <c r="B116" s="68"/>
      <c r="C116" s="24">
        <v>1755</v>
      </c>
      <c r="D116" s="24" t="s">
        <v>137</v>
      </c>
      <c r="E116" s="11">
        <v>0</v>
      </c>
      <c r="F116" s="11">
        <v>0</v>
      </c>
      <c r="G116" s="11">
        <v>0</v>
      </c>
      <c r="H116" s="11">
        <v>0</v>
      </c>
      <c r="I116" s="10">
        <v>0</v>
      </c>
    </row>
    <row r="117" spans="1:9" ht="22.5" customHeight="1">
      <c r="A117" s="68"/>
      <c r="B117" s="68"/>
      <c r="C117" s="24">
        <v>1762</v>
      </c>
      <c r="D117" s="24" t="s">
        <v>138</v>
      </c>
      <c r="E117" s="11">
        <v>0</v>
      </c>
      <c r="F117" s="11">
        <v>0</v>
      </c>
      <c r="G117" s="11">
        <v>0</v>
      </c>
      <c r="H117" s="11">
        <v>0</v>
      </c>
      <c r="I117" s="10">
        <v>0</v>
      </c>
    </row>
    <row r="118" spans="1:9" ht="22.5" customHeight="1">
      <c r="A118" s="69"/>
      <c r="B118" s="69"/>
      <c r="C118" s="24">
        <v>1760</v>
      </c>
      <c r="D118" s="24" t="s">
        <v>139</v>
      </c>
      <c r="E118" s="11">
        <v>0</v>
      </c>
      <c r="F118" s="11">
        <v>0</v>
      </c>
      <c r="G118" s="11">
        <v>0</v>
      </c>
      <c r="H118" s="11">
        <v>0</v>
      </c>
      <c r="I118" s="10">
        <v>0</v>
      </c>
    </row>
    <row r="119" spans="1:9" ht="27">
      <c r="A119" s="63"/>
      <c r="B119" s="63" t="s">
        <v>3</v>
      </c>
      <c r="C119" s="63"/>
      <c r="D119" s="64"/>
      <c r="E119" s="10">
        <v>0</v>
      </c>
      <c r="F119" s="10">
        <v>1</v>
      </c>
      <c r="G119" s="10">
        <v>17</v>
      </c>
      <c r="H119" s="10">
        <v>3</v>
      </c>
      <c r="I119" s="10">
        <v>20</v>
      </c>
    </row>
    <row r="120" spans="1:9" ht="12.75" customHeight="1">
      <c r="A120" s="56" t="s">
        <v>334</v>
      </c>
      <c r="B120" s="56" t="s">
        <v>0</v>
      </c>
      <c r="C120" s="58" t="s">
        <v>334</v>
      </c>
      <c r="D120" s="58" t="s">
        <v>335</v>
      </c>
      <c r="E120" s="47" t="s">
        <v>326</v>
      </c>
      <c r="F120" s="48"/>
      <c r="G120" s="48"/>
      <c r="H120" s="48"/>
      <c r="I120" s="49"/>
    </row>
    <row r="121" spans="1:9" ht="13.5" customHeight="1">
      <c r="A121" s="56"/>
      <c r="B121" s="56"/>
      <c r="C121" s="59"/>
      <c r="D121" s="59"/>
      <c r="E121" s="50"/>
      <c r="F121" s="51"/>
      <c r="G121" s="51"/>
      <c r="H121" s="51"/>
      <c r="I121" s="52"/>
    </row>
    <row r="122" spans="1:9" ht="24" customHeight="1">
      <c r="A122" s="56"/>
      <c r="B122" s="56"/>
      <c r="C122" s="59"/>
      <c r="D122" s="59"/>
      <c r="E122" s="53"/>
      <c r="F122" s="54"/>
      <c r="G122" s="54"/>
      <c r="H122" s="54"/>
      <c r="I122" s="55"/>
    </row>
    <row r="123" spans="1:9" ht="18.75" customHeight="1">
      <c r="A123" s="57"/>
      <c r="B123" s="57"/>
      <c r="C123" s="59"/>
      <c r="D123" s="59"/>
      <c r="E123" s="24" t="s">
        <v>320</v>
      </c>
      <c r="F123" s="24" t="s">
        <v>321</v>
      </c>
      <c r="G123" s="24" t="s">
        <v>1</v>
      </c>
      <c r="H123" s="24" t="s">
        <v>2</v>
      </c>
      <c r="I123" s="24" t="s">
        <v>3</v>
      </c>
    </row>
    <row r="124" spans="1:9" ht="37.5" customHeight="1">
      <c r="A124" s="67"/>
      <c r="B124" s="67" t="s">
        <v>5</v>
      </c>
      <c r="C124" s="24"/>
      <c r="D124" s="24" t="s">
        <v>140</v>
      </c>
      <c r="E124" s="11">
        <v>0</v>
      </c>
      <c r="F124" s="11">
        <v>0</v>
      </c>
      <c r="G124" s="11">
        <v>0</v>
      </c>
      <c r="H124" s="11">
        <v>0</v>
      </c>
      <c r="I124" s="10">
        <v>0</v>
      </c>
    </row>
    <row r="125" spans="1:9" ht="37.5" customHeight="1">
      <c r="A125" s="68"/>
      <c r="B125" s="68"/>
      <c r="C125" s="24"/>
      <c r="D125" s="24" t="s">
        <v>141</v>
      </c>
      <c r="E125" s="11">
        <v>0</v>
      </c>
      <c r="F125" s="11">
        <v>0</v>
      </c>
      <c r="G125" s="11">
        <v>0</v>
      </c>
      <c r="H125" s="11">
        <v>0</v>
      </c>
      <c r="I125" s="10">
        <v>0</v>
      </c>
    </row>
    <row r="126" spans="1:9" ht="22.5" customHeight="1">
      <c r="A126" s="68"/>
      <c r="B126" s="68"/>
      <c r="C126" s="24"/>
      <c r="D126" s="24" t="s">
        <v>142</v>
      </c>
      <c r="E126" s="11">
        <v>0</v>
      </c>
      <c r="F126" s="11">
        <v>0</v>
      </c>
      <c r="G126" s="11">
        <v>0</v>
      </c>
      <c r="H126" s="11">
        <v>0</v>
      </c>
      <c r="I126" s="10">
        <v>0</v>
      </c>
    </row>
    <row r="127" spans="1:9" ht="22.5" customHeight="1">
      <c r="A127" s="68"/>
      <c r="B127" s="68"/>
      <c r="C127" s="24"/>
      <c r="D127" s="24" t="s">
        <v>143</v>
      </c>
      <c r="E127" s="11">
        <v>0</v>
      </c>
      <c r="F127" s="11">
        <v>0</v>
      </c>
      <c r="G127" s="11">
        <v>0</v>
      </c>
      <c r="H127" s="11">
        <v>0</v>
      </c>
      <c r="I127" s="10">
        <v>0</v>
      </c>
    </row>
    <row r="128" spans="1:9" ht="22.5" customHeight="1">
      <c r="A128" s="68"/>
      <c r="B128" s="68"/>
      <c r="C128" s="24"/>
      <c r="D128" s="24" t="s">
        <v>144</v>
      </c>
      <c r="E128" s="11">
        <v>0</v>
      </c>
      <c r="F128" s="11">
        <v>0</v>
      </c>
      <c r="G128" s="11">
        <v>0</v>
      </c>
      <c r="H128" s="11">
        <v>0</v>
      </c>
      <c r="I128" s="10">
        <v>0</v>
      </c>
    </row>
    <row r="129" spans="1:9" ht="22.5" customHeight="1">
      <c r="A129" s="68"/>
      <c r="B129" s="68"/>
      <c r="C129" s="24"/>
      <c r="D129" s="24" t="s">
        <v>145</v>
      </c>
      <c r="E129" s="11">
        <v>0</v>
      </c>
      <c r="F129" s="11">
        <v>0</v>
      </c>
      <c r="G129" s="11">
        <v>0</v>
      </c>
      <c r="H129" s="11">
        <v>0</v>
      </c>
      <c r="I129" s="10">
        <v>0</v>
      </c>
    </row>
    <row r="130" spans="1:9" ht="22.5" customHeight="1">
      <c r="A130" s="68"/>
      <c r="B130" s="68"/>
      <c r="C130" s="24"/>
      <c r="D130" s="24" t="s">
        <v>146</v>
      </c>
      <c r="E130" s="11">
        <v>0</v>
      </c>
      <c r="F130" s="11">
        <v>0</v>
      </c>
      <c r="G130" s="11">
        <v>0</v>
      </c>
      <c r="H130" s="11">
        <v>0</v>
      </c>
      <c r="I130" s="10">
        <v>0</v>
      </c>
    </row>
    <row r="131" spans="1:9" ht="22.5" customHeight="1">
      <c r="A131" s="68"/>
      <c r="B131" s="68"/>
      <c r="C131" s="24"/>
      <c r="D131" s="24" t="s">
        <v>147</v>
      </c>
      <c r="E131" s="11">
        <v>0</v>
      </c>
      <c r="F131" s="11">
        <v>0</v>
      </c>
      <c r="G131" s="11">
        <v>0</v>
      </c>
      <c r="H131" s="11">
        <v>0</v>
      </c>
      <c r="I131" s="10">
        <v>0</v>
      </c>
    </row>
    <row r="132" spans="1:9" ht="22.5" customHeight="1">
      <c r="A132" s="69"/>
      <c r="B132" s="69"/>
      <c r="C132" s="24"/>
      <c r="D132" s="24" t="s">
        <v>148</v>
      </c>
      <c r="E132" s="11">
        <v>0</v>
      </c>
      <c r="F132" s="11">
        <v>0</v>
      </c>
      <c r="G132" s="11">
        <v>0</v>
      </c>
      <c r="H132" s="11">
        <v>0</v>
      </c>
      <c r="I132" s="10">
        <v>0</v>
      </c>
    </row>
    <row r="133" spans="1:9" ht="27">
      <c r="A133" s="63" t="s">
        <v>3</v>
      </c>
      <c r="B133" s="63"/>
      <c r="C133" s="63"/>
      <c r="D133" s="64"/>
      <c r="E133" s="10">
        <v>0</v>
      </c>
      <c r="F133" s="10">
        <v>0</v>
      </c>
      <c r="G133" s="10">
        <v>0</v>
      </c>
      <c r="H133" s="10">
        <v>0</v>
      </c>
      <c r="I133" s="10">
        <v>0</v>
      </c>
    </row>
    <row r="134" spans="1:9" ht="12.75" customHeight="1">
      <c r="A134" s="56" t="s">
        <v>334</v>
      </c>
      <c r="B134" s="56" t="s">
        <v>0</v>
      </c>
      <c r="C134" s="58" t="s">
        <v>334</v>
      </c>
      <c r="D134" s="58" t="s">
        <v>335</v>
      </c>
      <c r="E134" s="47" t="s">
        <v>326</v>
      </c>
      <c r="F134" s="48"/>
      <c r="G134" s="48"/>
      <c r="H134" s="48"/>
      <c r="I134" s="49"/>
    </row>
    <row r="135" spans="1:9" ht="13.5" customHeight="1">
      <c r="A135" s="56"/>
      <c r="B135" s="56"/>
      <c r="C135" s="59"/>
      <c r="D135" s="59"/>
      <c r="E135" s="50"/>
      <c r="F135" s="51"/>
      <c r="G135" s="51"/>
      <c r="H135" s="51"/>
      <c r="I135" s="52"/>
    </row>
    <row r="136" spans="1:9" ht="24" customHeight="1">
      <c r="A136" s="56"/>
      <c r="B136" s="56"/>
      <c r="C136" s="59"/>
      <c r="D136" s="59"/>
      <c r="E136" s="53"/>
      <c r="F136" s="54"/>
      <c r="G136" s="54"/>
      <c r="H136" s="54"/>
      <c r="I136" s="55"/>
    </row>
    <row r="137" spans="1:9" ht="18.75" customHeight="1">
      <c r="A137" s="57"/>
      <c r="B137" s="57"/>
      <c r="C137" s="59"/>
      <c r="D137" s="59"/>
      <c r="E137" s="24" t="s">
        <v>320</v>
      </c>
      <c r="F137" s="24" t="s">
        <v>321</v>
      </c>
      <c r="G137" s="24" t="s">
        <v>1</v>
      </c>
      <c r="H137" s="24" t="s">
        <v>2</v>
      </c>
      <c r="I137" s="24" t="s">
        <v>3</v>
      </c>
    </row>
    <row r="138" spans="1:9" ht="37.5" customHeight="1">
      <c r="A138" s="67">
        <v>22</v>
      </c>
      <c r="B138" s="67" t="s">
        <v>42</v>
      </c>
      <c r="C138" s="24">
        <v>2251</v>
      </c>
      <c r="D138" s="24" t="s">
        <v>149</v>
      </c>
      <c r="E138" s="11">
        <v>0</v>
      </c>
      <c r="F138" s="11">
        <v>0</v>
      </c>
      <c r="G138" s="11">
        <v>0</v>
      </c>
      <c r="H138" s="11">
        <v>0</v>
      </c>
      <c r="I138" s="10">
        <v>0</v>
      </c>
    </row>
    <row r="139" spans="1:9" ht="22.5" customHeight="1">
      <c r="A139" s="68"/>
      <c r="B139" s="68"/>
      <c r="C139" s="24">
        <v>2255</v>
      </c>
      <c r="D139" s="24" t="s">
        <v>150</v>
      </c>
      <c r="E139" s="11">
        <v>0</v>
      </c>
      <c r="F139" s="11">
        <v>0</v>
      </c>
      <c r="G139" s="11">
        <v>0</v>
      </c>
      <c r="H139" s="11">
        <v>0</v>
      </c>
      <c r="I139" s="10">
        <v>0</v>
      </c>
    </row>
    <row r="140" spans="1:9" ht="22.5" customHeight="1">
      <c r="A140" s="68"/>
      <c r="B140" s="68"/>
      <c r="C140" s="24">
        <v>2257</v>
      </c>
      <c r="D140" s="24" t="s">
        <v>151</v>
      </c>
      <c r="E140" s="11">
        <v>0</v>
      </c>
      <c r="F140" s="11">
        <v>0</v>
      </c>
      <c r="G140" s="11">
        <v>0</v>
      </c>
      <c r="H140" s="11">
        <v>0</v>
      </c>
      <c r="I140" s="10">
        <v>0</v>
      </c>
    </row>
    <row r="141" spans="1:9" ht="37.5" customHeight="1">
      <c r="A141" s="68"/>
      <c r="B141" s="68"/>
      <c r="C141" s="24">
        <v>2252</v>
      </c>
      <c r="D141" s="24" t="s">
        <v>152</v>
      </c>
      <c r="E141" s="11">
        <v>0</v>
      </c>
      <c r="F141" s="11">
        <v>0</v>
      </c>
      <c r="G141" s="11">
        <v>0</v>
      </c>
      <c r="H141" s="11">
        <v>0</v>
      </c>
      <c r="I141" s="10">
        <v>0</v>
      </c>
    </row>
    <row r="142" spans="1:9" ht="22.5" customHeight="1">
      <c r="A142" s="68"/>
      <c r="B142" s="68"/>
      <c r="C142" s="24">
        <v>2253</v>
      </c>
      <c r="D142" s="24" t="s">
        <v>43</v>
      </c>
      <c r="E142" s="11">
        <v>0</v>
      </c>
      <c r="F142" s="11">
        <v>0</v>
      </c>
      <c r="G142" s="11">
        <v>0</v>
      </c>
      <c r="H142" s="11">
        <v>0</v>
      </c>
      <c r="I142" s="10">
        <v>0</v>
      </c>
    </row>
    <row r="143" spans="1:9" ht="22.5" customHeight="1">
      <c r="A143" s="68"/>
      <c r="B143" s="68"/>
      <c r="C143" s="24">
        <v>2256</v>
      </c>
      <c r="D143" s="24" t="s">
        <v>153</v>
      </c>
      <c r="E143" s="11">
        <v>0</v>
      </c>
      <c r="F143" s="11">
        <v>0</v>
      </c>
      <c r="G143" s="11">
        <v>0</v>
      </c>
      <c r="H143" s="11">
        <v>0</v>
      </c>
      <c r="I143" s="10">
        <v>0</v>
      </c>
    </row>
    <row r="144" spans="1:9" ht="22.5" customHeight="1">
      <c r="A144" s="68"/>
      <c r="B144" s="68"/>
      <c r="C144" s="24">
        <v>2258</v>
      </c>
      <c r="D144" s="24" t="s">
        <v>154</v>
      </c>
      <c r="E144" s="11">
        <v>0</v>
      </c>
      <c r="F144" s="11">
        <v>0</v>
      </c>
      <c r="G144" s="11">
        <v>0</v>
      </c>
      <c r="H144" s="11">
        <v>0</v>
      </c>
      <c r="I144" s="10">
        <v>0</v>
      </c>
    </row>
    <row r="145" spans="1:9" ht="22.5" customHeight="1">
      <c r="A145" s="68"/>
      <c r="B145" s="68"/>
      <c r="C145" s="24">
        <v>2254</v>
      </c>
      <c r="D145" s="24" t="s">
        <v>155</v>
      </c>
      <c r="E145" s="11">
        <v>0</v>
      </c>
      <c r="F145" s="11">
        <v>0</v>
      </c>
      <c r="G145" s="11">
        <v>0</v>
      </c>
      <c r="H145" s="11">
        <v>0</v>
      </c>
      <c r="I145" s="10">
        <v>0</v>
      </c>
    </row>
    <row r="146" spans="1:9" ht="37.5" customHeight="1">
      <c r="A146" s="69"/>
      <c r="B146" s="69"/>
      <c r="C146" s="24">
        <v>2259</v>
      </c>
      <c r="D146" s="24" t="s">
        <v>156</v>
      </c>
      <c r="E146" s="11">
        <v>0</v>
      </c>
      <c r="F146" s="11">
        <v>0</v>
      </c>
      <c r="G146" s="11">
        <v>0</v>
      </c>
      <c r="H146" s="11">
        <v>0</v>
      </c>
      <c r="I146" s="10">
        <v>0</v>
      </c>
    </row>
    <row r="147" spans="1:9" ht="27">
      <c r="A147" s="63" t="s">
        <v>3</v>
      </c>
      <c r="B147" s="63"/>
      <c r="C147" s="63"/>
      <c r="D147" s="64"/>
      <c r="E147" s="10">
        <v>0</v>
      </c>
      <c r="F147" s="10">
        <v>0</v>
      </c>
      <c r="G147" s="10">
        <v>0</v>
      </c>
      <c r="H147" s="10">
        <v>0</v>
      </c>
      <c r="I147" s="10">
        <v>0</v>
      </c>
    </row>
    <row r="148" spans="1:9" ht="12.75" customHeight="1">
      <c r="A148" s="56" t="s">
        <v>334</v>
      </c>
      <c r="B148" s="56" t="s">
        <v>0</v>
      </c>
      <c r="C148" s="58" t="s">
        <v>334</v>
      </c>
      <c r="D148" s="58" t="s">
        <v>335</v>
      </c>
      <c r="E148" s="47" t="s">
        <v>326</v>
      </c>
      <c r="F148" s="48"/>
      <c r="G148" s="48"/>
      <c r="H148" s="48"/>
      <c r="I148" s="49"/>
    </row>
    <row r="149" spans="1:9" ht="12.75" customHeight="1">
      <c r="A149" s="56"/>
      <c r="B149" s="56"/>
      <c r="C149" s="59"/>
      <c r="D149" s="59"/>
      <c r="E149" s="50"/>
      <c r="F149" s="51"/>
      <c r="G149" s="51"/>
      <c r="H149" s="51"/>
      <c r="I149" s="52"/>
    </row>
    <row r="150" spans="1:9" ht="23.25" customHeight="1">
      <c r="A150" s="56"/>
      <c r="B150" s="56"/>
      <c r="C150" s="59"/>
      <c r="D150" s="59"/>
      <c r="E150" s="53"/>
      <c r="F150" s="54"/>
      <c r="G150" s="54"/>
      <c r="H150" s="54"/>
      <c r="I150" s="55"/>
    </row>
    <row r="151" spans="1:9" ht="18.75" customHeight="1">
      <c r="A151" s="57"/>
      <c r="B151" s="57"/>
      <c r="C151" s="59"/>
      <c r="D151" s="59"/>
      <c r="E151" s="24" t="s">
        <v>320</v>
      </c>
      <c r="F151" s="24" t="s">
        <v>321</v>
      </c>
      <c r="G151" s="24" t="s">
        <v>1</v>
      </c>
      <c r="H151" s="24" t="s">
        <v>2</v>
      </c>
      <c r="I151" s="24" t="s">
        <v>3</v>
      </c>
    </row>
    <row r="152" spans="1:9" ht="37.5" customHeight="1">
      <c r="A152" s="67">
        <v>23</v>
      </c>
      <c r="B152" s="67" t="s">
        <v>6</v>
      </c>
      <c r="C152" s="24">
        <v>2352</v>
      </c>
      <c r="D152" s="24" t="s">
        <v>168</v>
      </c>
      <c r="E152" s="11">
        <v>0</v>
      </c>
      <c r="F152" s="11">
        <v>0</v>
      </c>
      <c r="G152" s="11">
        <v>0</v>
      </c>
      <c r="H152" s="11">
        <v>0</v>
      </c>
      <c r="I152" s="10">
        <v>0</v>
      </c>
    </row>
    <row r="153" spans="1:9" ht="37.5" customHeight="1">
      <c r="A153" s="68"/>
      <c r="B153" s="68"/>
      <c r="C153" s="24">
        <v>2351</v>
      </c>
      <c r="D153" s="24" t="s">
        <v>169</v>
      </c>
      <c r="E153" s="11">
        <v>0</v>
      </c>
      <c r="F153" s="11">
        <v>0</v>
      </c>
      <c r="G153" s="11">
        <v>0</v>
      </c>
      <c r="H153" s="11">
        <v>0</v>
      </c>
      <c r="I153" s="10">
        <v>0</v>
      </c>
    </row>
    <row r="154" spans="1:9" ht="22.5" customHeight="1">
      <c r="A154" s="68"/>
      <c r="B154" s="68"/>
      <c r="C154" s="24">
        <v>2355</v>
      </c>
      <c r="D154" s="24" t="s">
        <v>170</v>
      </c>
      <c r="E154" s="11">
        <v>0</v>
      </c>
      <c r="F154" s="11">
        <v>0</v>
      </c>
      <c r="G154" s="11">
        <v>0</v>
      </c>
      <c r="H154" s="11">
        <v>0</v>
      </c>
      <c r="I154" s="10">
        <v>0</v>
      </c>
    </row>
    <row r="155" spans="1:9" ht="22.5" customHeight="1">
      <c r="A155" s="68"/>
      <c r="B155" s="68"/>
      <c r="C155" s="24">
        <v>2360</v>
      </c>
      <c r="D155" s="24" t="s">
        <v>171</v>
      </c>
      <c r="E155" s="11">
        <v>0</v>
      </c>
      <c r="F155" s="11">
        <v>0</v>
      </c>
      <c r="G155" s="11">
        <v>0</v>
      </c>
      <c r="H155" s="11">
        <v>0</v>
      </c>
      <c r="I155" s="10">
        <v>0</v>
      </c>
    </row>
    <row r="156" spans="1:9" ht="37.5" customHeight="1">
      <c r="A156" s="68"/>
      <c r="B156" s="68"/>
      <c r="C156" s="24">
        <v>2357</v>
      </c>
      <c r="D156" s="24" t="s">
        <v>172</v>
      </c>
      <c r="E156" s="11">
        <v>0</v>
      </c>
      <c r="F156" s="11">
        <v>0</v>
      </c>
      <c r="G156" s="11">
        <v>0</v>
      </c>
      <c r="H156" s="11">
        <v>0</v>
      </c>
      <c r="I156" s="10">
        <v>0</v>
      </c>
    </row>
    <row r="157" spans="1:9" ht="22.5" customHeight="1">
      <c r="A157" s="68"/>
      <c r="B157" s="68"/>
      <c r="C157" s="24">
        <v>2358</v>
      </c>
      <c r="D157" s="24" t="s">
        <v>173</v>
      </c>
      <c r="E157" s="11">
        <v>0</v>
      </c>
      <c r="F157" s="11">
        <v>0</v>
      </c>
      <c r="G157" s="11">
        <v>0</v>
      </c>
      <c r="H157" s="11">
        <v>0</v>
      </c>
      <c r="I157" s="10">
        <v>0</v>
      </c>
    </row>
    <row r="158" spans="1:9" ht="22.5" customHeight="1">
      <c r="A158" s="68"/>
      <c r="B158" s="68"/>
      <c r="C158" s="24">
        <v>2356</v>
      </c>
      <c r="D158" s="24" t="s">
        <v>174</v>
      </c>
      <c r="E158" s="11">
        <v>0</v>
      </c>
      <c r="F158" s="11">
        <v>0</v>
      </c>
      <c r="G158" s="11">
        <v>0</v>
      </c>
      <c r="H158" s="11">
        <v>0</v>
      </c>
      <c r="I158" s="10">
        <v>0</v>
      </c>
    </row>
    <row r="159" spans="1:9" ht="22.5" customHeight="1">
      <c r="A159" s="68"/>
      <c r="B159" s="68"/>
      <c r="C159" s="24">
        <v>2359</v>
      </c>
      <c r="D159" s="24" t="s">
        <v>175</v>
      </c>
      <c r="E159" s="11">
        <v>0</v>
      </c>
      <c r="F159" s="11">
        <v>0</v>
      </c>
      <c r="G159" s="11">
        <v>0</v>
      </c>
      <c r="H159" s="11">
        <v>0</v>
      </c>
      <c r="I159" s="10">
        <v>0</v>
      </c>
    </row>
    <row r="160" spans="1:9" ht="22.5" customHeight="1">
      <c r="A160" s="68"/>
      <c r="B160" s="68"/>
      <c r="C160" s="24">
        <v>2361</v>
      </c>
      <c r="D160" s="24" t="s">
        <v>176</v>
      </c>
      <c r="E160" s="11">
        <v>0</v>
      </c>
      <c r="F160" s="11">
        <v>0</v>
      </c>
      <c r="G160" s="11">
        <v>0</v>
      </c>
      <c r="H160" s="11">
        <v>0</v>
      </c>
      <c r="I160" s="10">
        <v>0</v>
      </c>
    </row>
    <row r="161" spans="1:9" ht="56.25" customHeight="1">
      <c r="A161" s="68"/>
      <c r="B161" s="68"/>
      <c r="C161" s="24">
        <v>2354</v>
      </c>
      <c r="D161" s="24" t="s">
        <v>177</v>
      </c>
      <c r="E161" s="11">
        <v>0</v>
      </c>
      <c r="F161" s="11">
        <v>0</v>
      </c>
      <c r="G161" s="11">
        <v>0</v>
      </c>
      <c r="H161" s="11">
        <v>0</v>
      </c>
      <c r="I161" s="10">
        <v>0</v>
      </c>
    </row>
    <row r="162" spans="1:9" ht="22.5" customHeight="1">
      <c r="A162" s="68"/>
      <c r="B162" s="68"/>
      <c r="C162" s="24">
        <v>2362</v>
      </c>
      <c r="D162" s="24" t="s">
        <v>322</v>
      </c>
      <c r="E162" s="11">
        <v>0</v>
      </c>
      <c r="F162" s="11">
        <v>0</v>
      </c>
      <c r="G162" s="11">
        <v>0</v>
      </c>
      <c r="H162" s="11">
        <v>0</v>
      </c>
      <c r="I162" s="10">
        <v>0</v>
      </c>
    </row>
    <row r="163" spans="1:9" ht="22.5" customHeight="1">
      <c r="A163" s="69"/>
      <c r="B163" s="69"/>
      <c r="C163" s="24">
        <v>2353</v>
      </c>
      <c r="D163" s="24" t="s">
        <v>178</v>
      </c>
      <c r="E163" s="11">
        <v>0</v>
      </c>
      <c r="F163" s="11">
        <v>0</v>
      </c>
      <c r="G163" s="11">
        <v>0</v>
      </c>
      <c r="H163" s="11">
        <v>0</v>
      </c>
      <c r="I163" s="10">
        <v>0</v>
      </c>
    </row>
    <row r="164" spans="1:9" ht="27">
      <c r="A164" s="63" t="s">
        <v>3</v>
      </c>
      <c r="B164" s="63"/>
      <c r="C164" s="63"/>
      <c r="D164" s="64"/>
      <c r="E164" s="10">
        <v>0</v>
      </c>
      <c r="F164" s="10">
        <v>0</v>
      </c>
      <c r="G164" s="10">
        <v>0</v>
      </c>
      <c r="H164" s="10">
        <v>0</v>
      </c>
      <c r="I164" s="10">
        <v>0</v>
      </c>
    </row>
    <row r="165" spans="1:9" ht="12.75" customHeight="1">
      <c r="A165" s="56" t="s">
        <v>334</v>
      </c>
      <c r="B165" s="56" t="s">
        <v>0</v>
      </c>
      <c r="C165" s="58" t="s">
        <v>334</v>
      </c>
      <c r="D165" s="58" t="s">
        <v>335</v>
      </c>
      <c r="E165" s="47" t="s">
        <v>326</v>
      </c>
      <c r="F165" s="48"/>
      <c r="G165" s="48"/>
      <c r="H165" s="48"/>
      <c r="I165" s="49"/>
    </row>
    <row r="166" spans="1:9" ht="13.5" customHeight="1">
      <c r="A166" s="56"/>
      <c r="B166" s="56"/>
      <c r="C166" s="59"/>
      <c r="D166" s="59"/>
      <c r="E166" s="50"/>
      <c r="F166" s="51"/>
      <c r="G166" s="51"/>
      <c r="H166" s="51"/>
      <c r="I166" s="52"/>
    </row>
    <row r="167" spans="1:9" ht="24" customHeight="1">
      <c r="A167" s="56"/>
      <c r="B167" s="56"/>
      <c r="C167" s="59"/>
      <c r="D167" s="59"/>
      <c r="E167" s="53"/>
      <c r="F167" s="54"/>
      <c r="G167" s="54"/>
      <c r="H167" s="54"/>
      <c r="I167" s="55"/>
    </row>
    <row r="168" spans="1:9" ht="18.75" customHeight="1">
      <c r="A168" s="57"/>
      <c r="B168" s="57"/>
      <c r="C168" s="59"/>
      <c r="D168" s="59"/>
      <c r="E168" s="24" t="s">
        <v>320</v>
      </c>
      <c r="F168" s="24" t="s">
        <v>321</v>
      </c>
      <c r="G168" s="24" t="s">
        <v>1</v>
      </c>
      <c r="H168" s="24" t="s">
        <v>2</v>
      </c>
      <c r="I168" s="24" t="s">
        <v>3</v>
      </c>
    </row>
    <row r="169" spans="1:9" ht="37.5" customHeight="1">
      <c r="A169" s="67">
        <v>24</v>
      </c>
      <c r="B169" s="67" t="s">
        <v>7</v>
      </c>
      <c r="C169" s="24">
        <v>2451</v>
      </c>
      <c r="D169" s="24" t="s">
        <v>157</v>
      </c>
      <c r="E169" s="11">
        <v>0</v>
      </c>
      <c r="F169" s="11">
        <v>0</v>
      </c>
      <c r="G169" s="11">
        <v>0</v>
      </c>
      <c r="H169" s="11">
        <v>0</v>
      </c>
      <c r="I169" s="10">
        <v>0</v>
      </c>
    </row>
    <row r="170" spans="1:9" ht="22.5" customHeight="1">
      <c r="A170" s="68"/>
      <c r="B170" s="68"/>
      <c r="C170" s="24">
        <v>2457</v>
      </c>
      <c r="D170" s="24" t="s">
        <v>158</v>
      </c>
      <c r="E170" s="11">
        <v>0</v>
      </c>
      <c r="F170" s="11">
        <v>0</v>
      </c>
      <c r="G170" s="11">
        <v>0</v>
      </c>
      <c r="H170" s="11">
        <v>0</v>
      </c>
      <c r="I170" s="10">
        <v>0</v>
      </c>
    </row>
    <row r="171" spans="1:9" ht="37.5" customHeight="1">
      <c r="A171" s="68"/>
      <c r="B171" s="68"/>
      <c r="C171" s="24">
        <v>2452</v>
      </c>
      <c r="D171" s="24" t="s">
        <v>159</v>
      </c>
      <c r="E171" s="11">
        <v>0</v>
      </c>
      <c r="F171" s="11">
        <v>0</v>
      </c>
      <c r="G171" s="11">
        <v>0</v>
      </c>
      <c r="H171" s="11">
        <v>0</v>
      </c>
      <c r="I171" s="10">
        <v>0</v>
      </c>
    </row>
    <row r="172" spans="1:9" ht="22.5" customHeight="1">
      <c r="A172" s="68"/>
      <c r="B172" s="68"/>
      <c r="C172" s="24">
        <v>2460</v>
      </c>
      <c r="D172" s="24" t="s">
        <v>160</v>
      </c>
      <c r="E172" s="11">
        <v>0</v>
      </c>
      <c r="F172" s="11">
        <v>0</v>
      </c>
      <c r="G172" s="11">
        <v>0</v>
      </c>
      <c r="H172" s="11">
        <v>0</v>
      </c>
      <c r="I172" s="10">
        <v>0</v>
      </c>
    </row>
    <row r="173" spans="1:9" ht="22.5" customHeight="1">
      <c r="A173" s="68"/>
      <c r="B173" s="68"/>
      <c r="C173" s="24">
        <v>2461</v>
      </c>
      <c r="D173" s="24" t="s">
        <v>161</v>
      </c>
      <c r="E173" s="11">
        <v>0</v>
      </c>
      <c r="F173" s="11">
        <v>0</v>
      </c>
      <c r="G173" s="11">
        <v>0</v>
      </c>
      <c r="H173" s="11">
        <v>0</v>
      </c>
      <c r="I173" s="10">
        <v>0</v>
      </c>
    </row>
    <row r="174" spans="1:9" ht="37.5" customHeight="1">
      <c r="A174" s="68"/>
      <c r="B174" s="68"/>
      <c r="C174" s="24">
        <v>2456</v>
      </c>
      <c r="D174" s="24" t="s">
        <v>162</v>
      </c>
      <c r="E174" s="11">
        <v>0</v>
      </c>
      <c r="F174" s="11">
        <v>0</v>
      </c>
      <c r="G174" s="11">
        <v>0</v>
      </c>
      <c r="H174" s="11">
        <v>0</v>
      </c>
      <c r="I174" s="10">
        <v>0</v>
      </c>
    </row>
    <row r="175" spans="1:9" ht="22.5" customHeight="1">
      <c r="A175" s="68"/>
      <c r="B175" s="68"/>
      <c r="C175" s="24">
        <v>2455</v>
      </c>
      <c r="D175" s="24" t="s">
        <v>163</v>
      </c>
      <c r="E175" s="11">
        <v>0</v>
      </c>
      <c r="F175" s="11">
        <v>0</v>
      </c>
      <c r="G175" s="11">
        <v>0</v>
      </c>
      <c r="H175" s="11">
        <v>0</v>
      </c>
      <c r="I175" s="10">
        <v>0</v>
      </c>
    </row>
    <row r="176" spans="1:9" ht="22.5" customHeight="1">
      <c r="A176" s="68"/>
      <c r="B176" s="68"/>
      <c r="C176" s="24">
        <v>2454</v>
      </c>
      <c r="D176" s="24" t="s">
        <v>164</v>
      </c>
      <c r="E176" s="11">
        <v>0</v>
      </c>
      <c r="F176" s="11">
        <v>0</v>
      </c>
      <c r="G176" s="11">
        <v>0</v>
      </c>
      <c r="H176" s="11">
        <v>0</v>
      </c>
      <c r="I176" s="10">
        <v>0</v>
      </c>
    </row>
    <row r="177" spans="1:9" ht="22.5" customHeight="1">
      <c r="A177" s="68"/>
      <c r="B177" s="68"/>
      <c r="C177" s="24">
        <v>2458</v>
      </c>
      <c r="D177" s="24" t="s">
        <v>165</v>
      </c>
      <c r="E177" s="11">
        <v>0</v>
      </c>
      <c r="F177" s="11">
        <v>0</v>
      </c>
      <c r="G177" s="11">
        <v>0</v>
      </c>
      <c r="H177" s="11">
        <v>0</v>
      </c>
      <c r="I177" s="10">
        <v>0</v>
      </c>
    </row>
    <row r="178" spans="1:9" ht="22.5" customHeight="1">
      <c r="A178" s="68"/>
      <c r="B178" s="68"/>
      <c r="C178" s="24">
        <v>2453</v>
      </c>
      <c r="D178" s="24" t="s">
        <v>166</v>
      </c>
      <c r="E178" s="11">
        <v>0</v>
      </c>
      <c r="F178" s="11">
        <v>0</v>
      </c>
      <c r="G178" s="11">
        <v>0</v>
      </c>
      <c r="H178" s="11">
        <v>0</v>
      </c>
      <c r="I178" s="10">
        <v>0</v>
      </c>
    </row>
    <row r="179" spans="1:9" ht="22.5" customHeight="1">
      <c r="A179" s="69"/>
      <c r="B179" s="69"/>
      <c r="C179" s="24">
        <v>2459</v>
      </c>
      <c r="D179" s="24" t="s">
        <v>167</v>
      </c>
      <c r="E179" s="11">
        <v>0</v>
      </c>
      <c r="F179" s="11">
        <v>0</v>
      </c>
      <c r="G179" s="11">
        <v>0</v>
      </c>
      <c r="H179" s="11">
        <v>0</v>
      </c>
      <c r="I179" s="10">
        <v>0</v>
      </c>
    </row>
    <row r="180" spans="1:9" ht="27">
      <c r="A180" s="63" t="s">
        <v>3</v>
      </c>
      <c r="B180" s="63"/>
      <c r="C180" s="63"/>
      <c r="D180" s="64"/>
      <c r="E180" s="10">
        <v>0</v>
      </c>
      <c r="F180" s="10">
        <v>0</v>
      </c>
      <c r="G180" s="10">
        <v>0</v>
      </c>
      <c r="H180" s="10">
        <v>0</v>
      </c>
      <c r="I180" s="10">
        <v>0</v>
      </c>
    </row>
    <row r="181" spans="1:9" ht="12.75" customHeight="1">
      <c r="A181" s="56" t="s">
        <v>334</v>
      </c>
      <c r="B181" s="56" t="s">
        <v>0</v>
      </c>
      <c r="C181" s="58" t="s">
        <v>334</v>
      </c>
      <c r="D181" s="58" t="s">
        <v>335</v>
      </c>
      <c r="E181" s="47" t="s">
        <v>326</v>
      </c>
      <c r="F181" s="48"/>
      <c r="G181" s="48"/>
      <c r="H181" s="48"/>
      <c r="I181" s="49"/>
    </row>
    <row r="182" spans="1:9" ht="13.5" customHeight="1">
      <c r="A182" s="56"/>
      <c r="B182" s="56"/>
      <c r="C182" s="59"/>
      <c r="D182" s="59"/>
      <c r="E182" s="50"/>
      <c r="F182" s="51"/>
      <c r="G182" s="51"/>
      <c r="H182" s="51"/>
      <c r="I182" s="52"/>
    </row>
    <row r="183" spans="1:9" ht="24" customHeight="1">
      <c r="A183" s="56"/>
      <c r="B183" s="56"/>
      <c r="C183" s="59"/>
      <c r="D183" s="59"/>
      <c r="E183" s="53"/>
      <c r="F183" s="54"/>
      <c r="G183" s="54"/>
      <c r="H183" s="54"/>
      <c r="I183" s="55"/>
    </row>
    <row r="184" spans="1:9" ht="18.75" customHeight="1">
      <c r="A184" s="57"/>
      <c r="B184" s="57"/>
      <c r="C184" s="59"/>
      <c r="D184" s="59"/>
      <c r="E184" s="24" t="s">
        <v>320</v>
      </c>
      <c r="F184" s="24" t="s">
        <v>321</v>
      </c>
      <c r="G184" s="24" t="s">
        <v>1</v>
      </c>
      <c r="H184" s="24" t="s">
        <v>2</v>
      </c>
      <c r="I184" s="24" t="s">
        <v>3</v>
      </c>
    </row>
    <row r="185" spans="1:9" ht="37.5" customHeight="1">
      <c r="A185" s="67">
        <v>31</v>
      </c>
      <c r="B185" s="67" t="s">
        <v>8</v>
      </c>
      <c r="C185" s="24">
        <v>3151</v>
      </c>
      <c r="D185" s="24" t="s">
        <v>205</v>
      </c>
      <c r="E185" s="11">
        <v>0</v>
      </c>
      <c r="F185" s="11">
        <v>0</v>
      </c>
      <c r="G185" s="11">
        <v>0</v>
      </c>
      <c r="H185" s="11">
        <v>0</v>
      </c>
      <c r="I185" s="10">
        <v>0</v>
      </c>
    </row>
    <row r="186" spans="1:9" ht="37.5" customHeight="1">
      <c r="A186" s="68"/>
      <c r="B186" s="68"/>
      <c r="C186" s="24">
        <v>3153</v>
      </c>
      <c r="D186" s="24" t="s">
        <v>206</v>
      </c>
      <c r="E186" s="11">
        <v>0</v>
      </c>
      <c r="F186" s="11">
        <v>0</v>
      </c>
      <c r="G186" s="11">
        <v>0</v>
      </c>
      <c r="H186" s="11">
        <v>0</v>
      </c>
      <c r="I186" s="10">
        <v>0</v>
      </c>
    </row>
    <row r="187" spans="1:9" ht="37.5">
      <c r="A187" s="68"/>
      <c r="B187" s="68"/>
      <c r="C187" s="24">
        <v>3154</v>
      </c>
      <c r="D187" s="24" t="s">
        <v>344</v>
      </c>
      <c r="E187" s="11">
        <v>0</v>
      </c>
      <c r="F187" s="11">
        <v>0</v>
      </c>
      <c r="G187" s="11">
        <v>0</v>
      </c>
      <c r="H187" s="11">
        <v>0</v>
      </c>
      <c r="I187" s="10">
        <v>0</v>
      </c>
    </row>
    <row r="188" spans="1:9" ht="37.5" customHeight="1">
      <c r="A188" s="68"/>
      <c r="B188" s="68"/>
      <c r="C188" s="24">
        <v>3155</v>
      </c>
      <c r="D188" s="24" t="s">
        <v>207</v>
      </c>
      <c r="E188" s="11">
        <v>0</v>
      </c>
      <c r="F188" s="11">
        <v>0</v>
      </c>
      <c r="G188" s="11">
        <v>0</v>
      </c>
      <c r="H188" s="11">
        <v>0</v>
      </c>
      <c r="I188" s="10">
        <v>0</v>
      </c>
    </row>
    <row r="189" spans="1:9" ht="22.5" customHeight="1">
      <c r="A189" s="68"/>
      <c r="B189" s="68"/>
      <c r="C189" s="24">
        <v>3164</v>
      </c>
      <c r="D189" s="24" t="s">
        <v>208</v>
      </c>
      <c r="E189" s="11">
        <v>0</v>
      </c>
      <c r="F189" s="11">
        <v>0</v>
      </c>
      <c r="G189" s="11">
        <v>0</v>
      </c>
      <c r="H189" s="11">
        <v>0</v>
      </c>
      <c r="I189" s="10">
        <v>0</v>
      </c>
    </row>
    <row r="190" spans="1:9" ht="56.25" customHeight="1">
      <c r="A190" s="68"/>
      <c r="B190" s="68"/>
      <c r="C190" s="24">
        <v>3166</v>
      </c>
      <c r="D190" s="24" t="s">
        <v>209</v>
      </c>
      <c r="E190" s="11">
        <v>0</v>
      </c>
      <c r="F190" s="11">
        <v>0</v>
      </c>
      <c r="G190" s="11">
        <v>0</v>
      </c>
      <c r="H190" s="11">
        <v>0</v>
      </c>
      <c r="I190" s="10">
        <v>0</v>
      </c>
    </row>
    <row r="191" spans="1:9" ht="37.5" customHeight="1">
      <c r="A191" s="68"/>
      <c r="B191" s="68"/>
      <c r="C191" s="24">
        <v>3152</v>
      </c>
      <c r="D191" s="24" t="s">
        <v>210</v>
      </c>
      <c r="E191" s="11">
        <v>0</v>
      </c>
      <c r="F191" s="11">
        <v>0</v>
      </c>
      <c r="G191" s="11">
        <v>0</v>
      </c>
      <c r="H191" s="11">
        <v>0</v>
      </c>
      <c r="I191" s="10">
        <v>0</v>
      </c>
    </row>
    <row r="192" spans="1:9" ht="22.5" customHeight="1">
      <c r="A192" s="68"/>
      <c r="B192" s="68"/>
      <c r="C192" s="24">
        <v>3156</v>
      </c>
      <c r="D192" s="24" t="s">
        <v>211</v>
      </c>
      <c r="E192" s="11">
        <v>0</v>
      </c>
      <c r="F192" s="11">
        <v>0</v>
      </c>
      <c r="G192" s="11">
        <v>0</v>
      </c>
      <c r="H192" s="11">
        <v>0</v>
      </c>
      <c r="I192" s="10">
        <v>0</v>
      </c>
    </row>
    <row r="193" spans="1:9" ht="37.5" customHeight="1">
      <c r="A193" s="68"/>
      <c r="B193" s="68"/>
      <c r="C193" s="24">
        <v>3165</v>
      </c>
      <c r="D193" s="24" t="s">
        <v>212</v>
      </c>
      <c r="E193" s="11">
        <v>0</v>
      </c>
      <c r="F193" s="11">
        <v>0</v>
      </c>
      <c r="G193" s="11">
        <v>0</v>
      </c>
      <c r="H193" s="11">
        <v>0</v>
      </c>
      <c r="I193" s="10">
        <v>0</v>
      </c>
    </row>
    <row r="194" spans="1:9" ht="37.5" customHeight="1">
      <c r="A194" s="68"/>
      <c r="B194" s="68"/>
      <c r="C194" s="24">
        <v>3157</v>
      </c>
      <c r="D194" s="24" t="s">
        <v>213</v>
      </c>
      <c r="E194" s="11">
        <v>0</v>
      </c>
      <c r="F194" s="11">
        <v>0</v>
      </c>
      <c r="G194" s="11">
        <v>0</v>
      </c>
      <c r="H194" s="11">
        <v>0</v>
      </c>
      <c r="I194" s="10">
        <v>0</v>
      </c>
    </row>
    <row r="195" spans="1:9" ht="22.5" customHeight="1">
      <c r="A195" s="68"/>
      <c r="B195" s="68"/>
      <c r="C195" s="24">
        <v>3159</v>
      </c>
      <c r="D195" s="24" t="s">
        <v>214</v>
      </c>
      <c r="E195" s="11">
        <v>0</v>
      </c>
      <c r="F195" s="11">
        <v>0</v>
      </c>
      <c r="G195" s="11">
        <v>0</v>
      </c>
      <c r="H195" s="11">
        <v>0</v>
      </c>
      <c r="I195" s="10">
        <v>0</v>
      </c>
    </row>
    <row r="196" spans="1:9" ht="22.5" customHeight="1">
      <c r="A196" s="68"/>
      <c r="B196" s="68"/>
      <c r="C196" s="24">
        <v>3161</v>
      </c>
      <c r="D196" s="24" t="s">
        <v>215</v>
      </c>
      <c r="E196" s="11">
        <v>0</v>
      </c>
      <c r="F196" s="11">
        <v>0</v>
      </c>
      <c r="G196" s="11">
        <v>0</v>
      </c>
      <c r="H196" s="11">
        <v>0</v>
      </c>
      <c r="I196" s="10">
        <v>0</v>
      </c>
    </row>
    <row r="197" spans="1:9" ht="37.5" customHeight="1">
      <c r="A197" s="68"/>
      <c r="B197" s="68"/>
      <c r="C197" s="24">
        <v>3158</v>
      </c>
      <c r="D197" s="24" t="s">
        <v>216</v>
      </c>
      <c r="E197" s="11">
        <v>0</v>
      </c>
      <c r="F197" s="11">
        <v>0</v>
      </c>
      <c r="G197" s="11">
        <v>0</v>
      </c>
      <c r="H197" s="11">
        <v>0</v>
      </c>
      <c r="I197" s="10">
        <v>0</v>
      </c>
    </row>
    <row r="198" spans="1:9" ht="22.5" customHeight="1">
      <c r="A198" s="68"/>
      <c r="B198" s="68"/>
      <c r="C198" s="24">
        <v>3160</v>
      </c>
      <c r="D198" s="24" t="s">
        <v>217</v>
      </c>
      <c r="E198" s="11">
        <v>0</v>
      </c>
      <c r="F198" s="11">
        <v>0</v>
      </c>
      <c r="G198" s="11">
        <v>0</v>
      </c>
      <c r="H198" s="11">
        <v>0</v>
      </c>
      <c r="I198" s="10">
        <v>0</v>
      </c>
    </row>
    <row r="199" spans="1:9" ht="37.5" customHeight="1">
      <c r="A199" s="68"/>
      <c r="B199" s="68"/>
      <c r="C199" s="24">
        <v>3163</v>
      </c>
      <c r="D199" s="24" t="s">
        <v>218</v>
      </c>
      <c r="E199" s="11">
        <v>0</v>
      </c>
      <c r="F199" s="11">
        <v>0</v>
      </c>
      <c r="G199" s="11">
        <v>0</v>
      </c>
      <c r="H199" s="11">
        <v>0</v>
      </c>
      <c r="I199" s="10">
        <v>0</v>
      </c>
    </row>
    <row r="200" spans="1:9" ht="22.5" customHeight="1">
      <c r="A200" s="69"/>
      <c r="B200" s="69"/>
      <c r="C200" s="24">
        <v>3162</v>
      </c>
      <c r="D200" s="24" t="s">
        <v>219</v>
      </c>
      <c r="E200" s="11">
        <v>0</v>
      </c>
      <c r="F200" s="11">
        <v>0</v>
      </c>
      <c r="G200" s="11">
        <v>0</v>
      </c>
      <c r="H200" s="11">
        <v>0</v>
      </c>
      <c r="I200" s="10">
        <v>0</v>
      </c>
    </row>
    <row r="201" spans="1:9" ht="27">
      <c r="A201" s="63"/>
      <c r="B201" s="63" t="s">
        <v>3</v>
      </c>
      <c r="C201" s="63"/>
      <c r="D201" s="64"/>
      <c r="E201" s="10">
        <v>0</v>
      </c>
      <c r="F201" s="10">
        <v>0</v>
      </c>
      <c r="G201" s="10">
        <v>0</v>
      </c>
      <c r="H201" s="10">
        <v>0</v>
      </c>
      <c r="I201" s="10">
        <v>0</v>
      </c>
    </row>
    <row r="202" spans="1:9" ht="12.75" customHeight="1">
      <c r="A202" s="56" t="s">
        <v>334</v>
      </c>
      <c r="B202" s="56" t="s">
        <v>0</v>
      </c>
      <c r="C202" s="58" t="s">
        <v>334</v>
      </c>
      <c r="D202" s="58" t="s">
        <v>335</v>
      </c>
      <c r="E202" s="47" t="s">
        <v>326</v>
      </c>
      <c r="F202" s="48"/>
      <c r="G202" s="48"/>
      <c r="H202" s="48"/>
      <c r="I202" s="49"/>
    </row>
    <row r="203" spans="1:9" ht="13.5" customHeight="1">
      <c r="A203" s="56"/>
      <c r="B203" s="56"/>
      <c r="C203" s="59"/>
      <c r="D203" s="59"/>
      <c r="E203" s="50"/>
      <c r="F203" s="51"/>
      <c r="G203" s="51"/>
      <c r="H203" s="51"/>
      <c r="I203" s="52"/>
    </row>
    <row r="204" spans="1:9" ht="24" customHeight="1">
      <c r="A204" s="56"/>
      <c r="B204" s="56"/>
      <c r="C204" s="59"/>
      <c r="D204" s="59"/>
      <c r="E204" s="53"/>
      <c r="F204" s="54"/>
      <c r="G204" s="54"/>
      <c r="H204" s="54"/>
      <c r="I204" s="55"/>
    </row>
    <row r="205" spans="1:9" ht="18.75" customHeight="1">
      <c r="A205" s="57"/>
      <c r="B205" s="57"/>
      <c r="C205" s="59"/>
      <c r="D205" s="59"/>
      <c r="E205" s="24" t="s">
        <v>320</v>
      </c>
      <c r="F205" s="24" t="s">
        <v>321</v>
      </c>
      <c r="G205" s="24" t="s">
        <v>1</v>
      </c>
      <c r="H205" s="24" t="s">
        <v>2</v>
      </c>
      <c r="I205" s="24" t="s">
        <v>3</v>
      </c>
    </row>
    <row r="206" spans="1:9" ht="22.5" customHeight="1">
      <c r="A206" s="67">
        <v>32</v>
      </c>
      <c r="B206" s="67" t="s">
        <v>9</v>
      </c>
      <c r="C206" s="24">
        <v>3251</v>
      </c>
      <c r="D206" s="24" t="s">
        <v>9</v>
      </c>
      <c r="E206" s="11">
        <v>0</v>
      </c>
      <c r="F206" s="11">
        <v>0</v>
      </c>
      <c r="G206" s="11">
        <v>0</v>
      </c>
      <c r="H206" s="11">
        <v>0</v>
      </c>
      <c r="I206" s="10">
        <v>0</v>
      </c>
    </row>
    <row r="207" spans="1:9" ht="22.5" customHeight="1">
      <c r="A207" s="68"/>
      <c r="B207" s="68"/>
      <c r="C207" s="24">
        <v>3261</v>
      </c>
      <c r="D207" s="24" t="s">
        <v>35</v>
      </c>
      <c r="E207" s="11">
        <v>0</v>
      </c>
      <c r="F207" s="11">
        <v>0</v>
      </c>
      <c r="G207" s="11">
        <v>0</v>
      </c>
      <c r="H207" s="11">
        <v>0</v>
      </c>
      <c r="I207" s="10">
        <v>0</v>
      </c>
    </row>
    <row r="208" spans="1:9" ht="22.5" customHeight="1">
      <c r="A208" s="68"/>
      <c r="B208" s="68"/>
      <c r="C208" s="24">
        <v>3256</v>
      </c>
      <c r="D208" s="24" t="s">
        <v>229</v>
      </c>
      <c r="E208" s="11">
        <v>0</v>
      </c>
      <c r="F208" s="11">
        <v>0</v>
      </c>
      <c r="G208" s="11">
        <v>0</v>
      </c>
      <c r="H208" s="11">
        <v>0</v>
      </c>
      <c r="I208" s="10">
        <v>0</v>
      </c>
    </row>
    <row r="209" spans="1:9" ht="22.5" customHeight="1">
      <c r="A209" s="68"/>
      <c r="B209" s="68"/>
      <c r="C209" s="24">
        <v>3260</v>
      </c>
      <c r="D209" s="24" t="s">
        <v>230</v>
      </c>
      <c r="E209" s="11">
        <v>0</v>
      </c>
      <c r="F209" s="11">
        <v>0</v>
      </c>
      <c r="G209" s="11">
        <v>0</v>
      </c>
      <c r="H209" s="11">
        <v>0</v>
      </c>
      <c r="I209" s="10">
        <v>0</v>
      </c>
    </row>
    <row r="210" spans="1:9" ht="22.5" customHeight="1">
      <c r="A210" s="68"/>
      <c r="B210" s="68"/>
      <c r="C210" s="24">
        <v>3252</v>
      </c>
      <c r="D210" s="24" t="s">
        <v>231</v>
      </c>
      <c r="E210" s="11">
        <v>0</v>
      </c>
      <c r="F210" s="11">
        <v>0</v>
      </c>
      <c r="G210" s="11">
        <v>0</v>
      </c>
      <c r="H210" s="11">
        <v>0</v>
      </c>
      <c r="I210" s="10">
        <v>0</v>
      </c>
    </row>
    <row r="211" spans="1:9" ht="56.25" customHeight="1">
      <c r="A211" s="68"/>
      <c r="B211" s="68"/>
      <c r="C211" s="24">
        <v>3263</v>
      </c>
      <c r="D211" s="24" t="s">
        <v>232</v>
      </c>
      <c r="E211" s="11">
        <v>0</v>
      </c>
      <c r="F211" s="11">
        <v>0</v>
      </c>
      <c r="G211" s="11">
        <v>0</v>
      </c>
      <c r="H211" s="11">
        <v>0</v>
      </c>
      <c r="I211" s="10">
        <v>0</v>
      </c>
    </row>
    <row r="212" spans="1:9" ht="22.5" customHeight="1">
      <c r="A212" s="68"/>
      <c r="B212" s="68"/>
      <c r="C212" s="24">
        <v>3258</v>
      </c>
      <c r="D212" s="24" t="s">
        <v>34</v>
      </c>
      <c r="E212" s="11">
        <v>0</v>
      </c>
      <c r="F212" s="11">
        <v>0</v>
      </c>
      <c r="G212" s="11">
        <v>0</v>
      </c>
      <c r="H212" s="11">
        <v>0</v>
      </c>
      <c r="I212" s="10">
        <v>0</v>
      </c>
    </row>
    <row r="213" spans="1:9" ht="22.5" customHeight="1">
      <c r="A213" s="68"/>
      <c r="B213" s="68"/>
      <c r="C213" s="24">
        <v>3259</v>
      </c>
      <c r="D213" s="24" t="s">
        <v>233</v>
      </c>
      <c r="E213" s="11">
        <v>0</v>
      </c>
      <c r="F213" s="11">
        <v>0</v>
      </c>
      <c r="G213" s="11">
        <v>0</v>
      </c>
      <c r="H213" s="11">
        <v>0</v>
      </c>
      <c r="I213" s="10">
        <v>0</v>
      </c>
    </row>
    <row r="214" spans="1:9" ht="22.5" customHeight="1">
      <c r="A214" s="68"/>
      <c r="B214" s="68"/>
      <c r="C214" s="24">
        <v>3255</v>
      </c>
      <c r="D214" s="24" t="s">
        <v>234</v>
      </c>
      <c r="E214" s="11">
        <v>0</v>
      </c>
      <c r="F214" s="11">
        <v>0</v>
      </c>
      <c r="G214" s="11">
        <v>0</v>
      </c>
      <c r="H214" s="11">
        <v>0</v>
      </c>
      <c r="I214" s="10">
        <v>0</v>
      </c>
    </row>
    <row r="215" spans="1:9" ht="37.5" customHeight="1">
      <c r="A215" s="68"/>
      <c r="B215" s="68"/>
      <c r="C215" s="24">
        <v>3262</v>
      </c>
      <c r="D215" s="24" t="s">
        <v>235</v>
      </c>
      <c r="E215" s="11">
        <v>0</v>
      </c>
      <c r="F215" s="11">
        <v>0</v>
      </c>
      <c r="G215" s="11">
        <v>0</v>
      </c>
      <c r="H215" s="11">
        <v>0</v>
      </c>
      <c r="I215" s="10">
        <v>0</v>
      </c>
    </row>
    <row r="216" spans="1:9" ht="22.5" customHeight="1">
      <c r="A216" s="68"/>
      <c r="B216" s="68"/>
      <c r="C216" s="24">
        <v>3257</v>
      </c>
      <c r="D216" s="24" t="s">
        <v>236</v>
      </c>
      <c r="E216" s="11">
        <v>0</v>
      </c>
      <c r="F216" s="11">
        <v>0</v>
      </c>
      <c r="G216" s="11">
        <v>0</v>
      </c>
      <c r="H216" s="11">
        <v>0</v>
      </c>
      <c r="I216" s="10">
        <v>0</v>
      </c>
    </row>
    <row r="217" spans="1:9" ht="22.5" customHeight="1">
      <c r="A217" s="68"/>
      <c r="B217" s="68"/>
      <c r="C217" s="24">
        <v>3253</v>
      </c>
      <c r="D217" s="24" t="s">
        <v>237</v>
      </c>
      <c r="E217" s="11">
        <v>0</v>
      </c>
      <c r="F217" s="11">
        <v>0</v>
      </c>
      <c r="G217" s="11">
        <v>0</v>
      </c>
      <c r="H217" s="11">
        <v>0</v>
      </c>
      <c r="I217" s="10">
        <v>0</v>
      </c>
    </row>
    <row r="218" spans="1:9" ht="22.5" customHeight="1">
      <c r="A218" s="69"/>
      <c r="B218" s="69"/>
      <c r="C218" s="24">
        <v>3254</v>
      </c>
      <c r="D218" s="24" t="s">
        <v>238</v>
      </c>
      <c r="E218" s="11">
        <v>0</v>
      </c>
      <c r="F218" s="11">
        <v>0</v>
      </c>
      <c r="G218" s="11">
        <v>0</v>
      </c>
      <c r="H218" s="11">
        <v>0</v>
      </c>
      <c r="I218" s="10">
        <v>0</v>
      </c>
    </row>
    <row r="219" spans="1:9" ht="27">
      <c r="A219" s="63"/>
      <c r="B219" s="63" t="s">
        <v>3</v>
      </c>
      <c r="C219" s="63"/>
      <c r="D219" s="64"/>
      <c r="E219" s="10">
        <v>0</v>
      </c>
      <c r="F219" s="10">
        <v>0</v>
      </c>
      <c r="G219" s="10">
        <v>0</v>
      </c>
      <c r="H219" s="10">
        <v>0</v>
      </c>
      <c r="I219" s="10">
        <v>0</v>
      </c>
    </row>
    <row r="220" spans="1:9" ht="12.75" customHeight="1">
      <c r="A220" s="56" t="s">
        <v>334</v>
      </c>
      <c r="B220" s="56" t="s">
        <v>0</v>
      </c>
      <c r="C220" s="58" t="s">
        <v>334</v>
      </c>
      <c r="D220" s="58" t="s">
        <v>335</v>
      </c>
      <c r="E220" s="47" t="s">
        <v>326</v>
      </c>
      <c r="F220" s="48"/>
      <c r="G220" s="48"/>
      <c r="H220" s="48"/>
      <c r="I220" s="49"/>
    </row>
    <row r="221" spans="1:9" ht="13.5" customHeight="1">
      <c r="A221" s="56"/>
      <c r="B221" s="56"/>
      <c r="C221" s="59"/>
      <c r="D221" s="59"/>
      <c r="E221" s="50"/>
      <c r="F221" s="51"/>
      <c r="G221" s="51"/>
      <c r="H221" s="51"/>
      <c r="I221" s="52"/>
    </row>
    <row r="222" spans="1:9" ht="24" customHeight="1">
      <c r="A222" s="56"/>
      <c r="B222" s="56"/>
      <c r="C222" s="59"/>
      <c r="D222" s="59"/>
      <c r="E222" s="53"/>
      <c r="F222" s="54"/>
      <c r="G222" s="54"/>
      <c r="H222" s="54"/>
      <c r="I222" s="55"/>
    </row>
    <row r="223" spans="1:9" ht="18.75" customHeight="1">
      <c r="A223" s="57"/>
      <c r="B223" s="57"/>
      <c r="C223" s="59"/>
      <c r="D223" s="59"/>
      <c r="E223" s="24" t="s">
        <v>320</v>
      </c>
      <c r="F223" s="24" t="s">
        <v>321</v>
      </c>
      <c r="G223" s="24" t="s">
        <v>1</v>
      </c>
      <c r="H223" s="24" t="s">
        <v>2</v>
      </c>
      <c r="I223" s="24" t="s">
        <v>3</v>
      </c>
    </row>
    <row r="224" spans="1:9" ht="26.25" customHeight="1">
      <c r="A224" s="67">
        <v>33</v>
      </c>
      <c r="B224" s="67" t="s">
        <v>10</v>
      </c>
      <c r="C224" s="24">
        <v>3351</v>
      </c>
      <c r="D224" s="24" t="s">
        <v>10</v>
      </c>
      <c r="E224" s="11">
        <v>0</v>
      </c>
      <c r="F224" s="11">
        <v>0</v>
      </c>
      <c r="G224" s="11">
        <v>0</v>
      </c>
      <c r="H224" s="11">
        <v>0</v>
      </c>
      <c r="I224" s="10">
        <v>0</v>
      </c>
    </row>
    <row r="225" spans="1:9" ht="26.25" customHeight="1">
      <c r="A225" s="68"/>
      <c r="B225" s="68"/>
      <c r="C225" s="24">
        <v>3358</v>
      </c>
      <c r="D225" s="24" t="s">
        <v>57</v>
      </c>
      <c r="E225" s="11">
        <v>0</v>
      </c>
      <c r="F225" s="11">
        <v>0</v>
      </c>
      <c r="G225" s="11">
        <v>0</v>
      </c>
      <c r="H225" s="11">
        <v>0</v>
      </c>
      <c r="I225" s="10">
        <v>0</v>
      </c>
    </row>
    <row r="226" spans="1:9" ht="26.25" customHeight="1">
      <c r="A226" s="68"/>
      <c r="B226" s="68"/>
      <c r="C226" s="24">
        <v>3357</v>
      </c>
      <c r="D226" s="24" t="s">
        <v>220</v>
      </c>
      <c r="E226" s="11">
        <v>0</v>
      </c>
      <c r="F226" s="11">
        <v>0</v>
      </c>
      <c r="G226" s="11">
        <v>0</v>
      </c>
      <c r="H226" s="11">
        <v>0</v>
      </c>
      <c r="I226" s="10">
        <v>0</v>
      </c>
    </row>
    <row r="227" spans="1:9" ht="26.25" customHeight="1">
      <c r="A227" s="68"/>
      <c r="B227" s="68"/>
      <c r="C227" s="24">
        <v>3361</v>
      </c>
      <c r="D227" s="24" t="s">
        <v>221</v>
      </c>
      <c r="E227" s="11">
        <v>0</v>
      </c>
      <c r="F227" s="11">
        <v>0</v>
      </c>
      <c r="G227" s="11">
        <v>0</v>
      </c>
      <c r="H227" s="11">
        <v>0</v>
      </c>
      <c r="I227" s="10">
        <v>0</v>
      </c>
    </row>
    <row r="228" spans="1:9" ht="26.25" customHeight="1">
      <c r="A228" s="68"/>
      <c r="B228" s="68"/>
      <c r="C228" s="24">
        <v>3352</v>
      </c>
      <c r="D228" s="24" t="s">
        <v>222</v>
      </c>
      <c r="E228" s="11">
        <v>0</v>
      </c>
      <c r="F228" s="11">
        <v>0</v>
      </c>
      <c r="G228" s="11">
        <v>0</v>
      </c>
      <c r="H228" s="11">
        <v>0</v>
      </c>
      <c r="I228" s="10">
        <v>0</v>
      </c>
    </row>
    <row r="229" spans="1:9" ht="26.25" customHeight="1">
      <c r="A229" s="68"/>
      <c r="B229" s="68"/>
      <c r="C229" s="24">
        <v>3353</v>
      </c>
      <c r="D229" s="24" t="s">
        <v>223</v>
      </c>
      <c r="E229" s="11">
        <v>0</v>
      </c>
      <c r="F229" s="11">
        <v>0</v>
      </c>
      <c r="G229" s="11">
        <v>0</v>
      </c>
      <c r="H229" s="11">
        <v>0</v>
      </c>
      <c r="I229" s="10">
        <v>0</v>
      </c>
    </row>
    <row r="230" spans="1:9" ht="26.25" customHeight="1">
      <c r="A230" s="68"/>
      <c r="B230" s="68"/>
      <c r="C230" s="24">
        <v>3355</v>
      </c>
      <c r="D230" s="24" t="s">
        <v>224</v>
      </c>
      <c r="E230" s="11">
        <v>0</v>
      </c>
      <c r="F230" s="11">
        <v>0</v>
      </c>
      <c r="G230" s="11">
        <v>0</v>
      </c>
      <c r="H230" s="11">
        <v>0</v>
      </c>
      <c r="I230" s="10">
        <v>0</v>
      </c>
    </row>
    <row r="231" spans="1:9" ht="26.25" customHeight="1">
      <c r="A231" s="68"/>
      <c r="B231" s="68"/>
      <c r="C231" s="24">
        <v>3354</v>
      </c>
      <c r="D231" s="24" t="s">
        <v>225</v>
      </c>
      <c r="E231" s="11">
        <v>0</v>
      </c>
      <c r="F231" s="11">
        <v>0</v>
      </c>
      <c r="G231" s="11">
        <v>0</v>
      </c>
      <c r="H231" s="11">
        <v>0</v>
      </c>
      <c r="I231" s="10">
        <v>0</v>
      </c>
    </row>
    <row r="232" spans="1:9" ht="26.25" customHeight="1">
      <c r="A232" s="68"/>
      <c r="B232" s="68"/>
      <c r="C232" s="24">
        <v>3356</v>
      </c>
      <c r="D232" s="24" t="s">
        <v>226</v>
      </c>
      <c r="E232" s="11">
        <v>0</v>
      </c>
      <c r="F232" s="11">
        <v>0</v>
      </c>
      <c r="G232" s="11">
        <v>0</v>
      </c>
      <c r="H232" s="11">
        <v>0</v>
      </c>
      <c r="I232" s="10">
        <v>0</v>
      </c>
    </row>
    <row r="233" spans="1:9" ht="26.25" customHeight="1">
      <c r="A233" s="68"/>
      <c r="B233" s="68"/>
      <c r="C233" s="24">
        <v>3359</v>
      </c>
      <c r="D233" s="24" t="s">
        <v>227</v>
      </c>
      <c r="E233" s="11">
        <v>0</v>
      </c>
      <c r="F233" s="11">
        <v>0</v>
      </c>
      <c r="G233" s="11">
        <v>0</v>
      </c>
      <c r="H233" s="11">
        <v>0</v>
      </c>
      <c r="I233" s="10">
        <v>0</v>
      </c>
    </row>
    <row r="234" spans="1:9" ht="26.25" customHeight="1">
      <c r="A234" s="69"/>
      <c r="B234" s="69"/>
      <c r="C234" s="24">
        <v>3360</v>
      </c>
      <c r="D234" s="24" t="s">
        <v>228</v>
      </c>
      <c r="E234" s="11">
        <v>0</v>
      </c>
      <c r="F234" s="11">
        <v>0</v>
      </c>
      <c r="G234" s="11">
        <v>0</v>
      </c>
      <c r="H234" s="11">
        <v>0</v>
      </c>
      <c r="I234" s="10">
        <v>0</v>
      </c>
    </row>
    <row r="235" spans="1:9" ht="27">
      <c r="A235" s="63"/>
      <c r="B235" s="63" t="s">
        <v>3</v>
      </c>
      <c r="C235" s="63"/>
      <c r="D235" s="64"/>
      <c r="E235" s="10">
        <v>0</v>
      </c>
      <c r="F235" s="10">
        <v>0</v>
      </c>
      <c r="G235" s="10">
        <v>0</v>
      </c>
      <c r="H235" s="10">
        <v>0</v>
      </c>
      <c r="I235" s="10">
        <v>0</v>
      </c>
    </row>
    <row r="236" spans="1:9" ht="12.75" customHeight="1">
      <c r="A236" s="56" t="s">
        <v>334</v>
      </c>
      <c r="B236" s="56" t="s">
        <v>0</v>
      </c>
      <c r="C236" s="58" t="s">
        <v>334</v>
      </c>
      <c r="D236" s="58" t="s">
        <v>69</v>
      </c>
      <c r="E236" s="47" t="s">
        <v>326</v>
      </c>
      <c r="F236" s="48"/>
      <c r="G236" s="48"/>
      <c r="H236" s="48"/>
      <c r="I236" s="49"/>
    </row>
    <row r="237" spans="1:9" ht="13.5" customHeight="1">
      <c r="A237" s="56"/>
      <c r="B237" s="56"/>
      <c r="C237" s="59"/>
      <c r="D237" s="59"/>
      <c r="E237" s="50"/>
      <c r="F237" s="51"/>
      <c r="G237" s="51"/>
      <c r="H237" s="51"/>
      <c r="I237" s="52"/>
    </row>
    <row r="238" spans="1:9" ht="24" customHeight="1">
      <c r="A238" s="56"/>
      <c r="B238" s="56"/>
      <c r="C238" s="59"/>
      <c r="D238" s="59"/>
      <c r="E238" s="53"/>
      <c r="F238" s="54"/>
      <c r="G238" s="54"/>
      <c r="H238" s="54"/>
      <c r="I238" s="55"/>
    </row>
    <row r="239" spans="1:9" ht="18.75" customHeight="1">
      <c r="A239" s="57"/>
      <c r="B239" s="57"/>
      <c r="C239" s="59"/>
      <c r="D239" s="59"/>
      <c r="E239" s="24" t="s">
        <v>320</v>
      </c>
      <c r="F239" s="24" t="s">
        <v>321</v>
      </c>
      <c r="G239" s="24" t="s">
        <v>1</v>
      </c>
      <c r="H239" s="24" t="s">
        <v>2</v>
      </c>
      <c r="I239" s="24" t="s">
        <v>3</v>
      </c>
    </row>
    <row r="240" spans="1:9" ht="18.75" customHeight="1">
      <c r="A240" s="67">
        <v>34</v>
      </c>
      <c r="B240" s="67" t="s">
        <v>339</v>
      </c>
      <c r="C240" s="24">
        <v>3451</v>
      </c>
      <c r="D240" s="24" t="s">
        <v>239</v>
      </c>
      <c r="E240" s="11">
        <v>0</v>
      </c>
      <c r="F240" s="11">
        <v>0</v>
      </c>
      <c r="G240" s="11">
        <v>0</v>
      </c>
      <c r="H240" s="11">
        <v>0</v>
      </c>
      <c r="I240" s="10">
        <v>0</v>
      </c>
    </row>
    <row r="241" spans="1:9" ht="18.75" customHeight="1">
      <c r="A241" s="68"/>
      <c r="B241" s="68"/>
      <c r="C241" s="24">
        <v>3452</v>
      </c>
      <c r="D241" s="24" t="s">
        <v>240</v>
      </c>
      <c r="E241" s="11">
        <v>0</v>
      </c>
      <c r="F241" s="11">
        <v>0</v>
      </c>
      <c r="G241" s="11">
        <v>0</v>
      </c>
      <c r="H241" s="11">
        <v>0</v>
      </c>
      <c r="I241" s="10">
        <v>0</v>
      </c>
    </row>
    <row r="242" spans="1:9" ht="18.75" customHeight="1">
      <c r="A242" s="68"/>
      <c r="B242" s="68"/>
      <c r="C242" s="24">
        <v>3458</v>
      </c>
      <c r="D242" s="24" t="s">
        <v>241</v>
      </c>
      <c r="E242" s="11">
        <v>0</v>
      </c>
      <c r="F242" s="11">
        <v>0</v>
      </c>
      <c r="G242" s="11">
        <v>0</v>
      </c>
      <c r="H242" s="11">
        <v>0</v>
      </c>
      <c r="I242" s="10">
        <v>0</v>
      </c>
    </row>
    <row r="243" spans="1:9" ht="18.75" customHeight="1">
      <c r="A243" s="68"/>
      <c r="B243" s="68"/>
      <c r="C243" s="24">
        <v>3454</v>
      </c>
      <c r="D243" s="24" t="s">
        <v>242</v>
      </c>
      <c r="E243" s="11">
        <v>0</v>
      </c>
      <c r="F243" s="11">
        <v>0</v>
      </c>
      <c r="G243" s="11">
        <v>0</v>
      </c>
      <c r="H243" s="11">
        <v>0</v>
      </c>
      <c r="I243" s="10">
        <v>0</v>
      </c>
    </row>
    <row r="244" spans="1:9" ht="18.75" customHeight="1">
      <c r="A244" s="68"/>
      <c r="B244" s="68"/>
      <c r="C244" s="24">
        <v>3453</v>
      </c>
      <c r="D244" s="24" t="s">
        <v>243</v>
      </c>
      <c r="E244" s="11">
        <v>0</v>
      </c>
      <c r="F244" s="11">
        <v>0</v>
      </c>
      <c r="G244" s="11">
        <v>0</v>
      </c>
      <c r="H244" s="11">
        <v>0</v>
      </c>
      <c r="I244" s="10">
        <v>0</v>
      </c>
    </row>
    <row r="245" spans="1:9" ht="18.75" customHeight="1">
      <c r="A245" s="68"/>
      <c r="B245" s="68"/>
      <c r="C245" s="24">
        <v>3455</v>
      </c>
      <c r="D245" s="24" t="s">
        <v>244</v>
      </c>
      <c r="E245" s="11">
        <v>0</v>
      </c>
      <c r="F245" s="11">
        <v>0</v>
      </c>
      <c r="G245" s="11">
        <v>0</v>
      </c>
      <c r="H245" s="11">
        <v>0</v>
      </c>
      <c r="I245" s="10">
        <v>0</v>
      </c>
    </row>
    <row r="246" spans="1:9" ht="18.75" customHeight="1">
      <c r="A246" s="68"/>
      <c r="B246" s="68"/>
      <c r="C246" s="24">
        <v>3465</v>
      </c>
      <c r="D246" s="24" t="s">
        <v>55</v>
      </c>
      <c r="E246" s="11">
        <v>0</v>
      </c>
      <c r="F246" s="11">
        <v>0</v>
      </c>
      <c r="G246" s="11">
        <v>0</v>
      </c>
      <c r="H246" s="11">
        <v>0</v>
      </c>
      <c r="I246" s="10">
        <v>0</v>
      </c>
    </row>
    <row r="247" spans="1:9" ht="18.75" customHeight="1">
      <c r="A247" s="68"/>
      <c r="B247" s="68"/>
      <c r="C247" s="24">
        <v>3457</v>
      </c>
      <c r="D247" s="24" t="s">
        <v>245</v>
      </c>
      <c r="E247" s="11">
        <v>0</v>
      </c>
      <c r="F247" s="11">
        <v>0</v>
      </c>
      <c r="G247" s="11">
        <v>0</v>
      </c>
      <c r="H247" s="11">
        <v>0</v>
      </c>
      <c r="I247" s="10">
        <v>0</v>
      </c>
    </row>
    <row r="248" spans="1:9" ht="18.75" customHeight="1">
      <c r="A248" s="68"/>
      <c r="B248" s="68"/>
      <c r="C248" s="24">
        <v>3459</v>
      </c>
      <c r="D248" s="24" t="s">
        <v>246</v>
      </c>
      <c r="E248" s="11">
        <v>0</v>
      </c>
      <c r="F248" s="11">
        <v>0</v>
      </c>
      <c r="G248" s="11">
        <v>0</v>
      </c>
      <c r="H248" s="11">
        <v>0</v>
      </c>
      <c r="I248" s="10">
        <v>0</v>
      </c>
    </row>
    <row r="249" spans="1:9" ht="18.75" customHeight="1">
      <c r="A249" s="68"/>
      <c r="B249" s="68"/>
      <c r="C249" s="24">
        <v>3461</v>
      </c>
      <c r="D249" s="24" t="s">
        <v>247</v>
      </c>
      <c r="E249" s="11">
        <v>0</v>
      </c>
      <c r="F249" s="11">
        <v>0</v>
      </c>
      <c r="G249" s="11">
        <v>0</v>
      </c>
      <c r="H249" s="11">
        <v>0</v>
      </c>
      <c r="I249" s="10">
        <v>0</v>
      </c>
    </row>
    <row r="250" spans="1:9" ht="18.75" customHeight="1">
      <c r="A250" s="68"/>
      <c r="B250" s="68"/>
      <c r="C250" s="24">
        <v>3464</v>
      </c>
      <c r="D250" s="24" t="s">
        <v>248</v>
      </c>
      <c r="E250" s="11">
        <v>0</v>
      </c>
      <c r="F250" s="11">
        <v>0</v>
      </c>
      <c r="G250" s="11">
        <v>0</v>
      </c>
      <c r="H250" s="11">
        <v>0</v>
      </c>
      <c r="I250" s="10">
        <v>0</v>
      </c>
    </row>
    <row r="251" spans="1:9" ht="18.75" customHeight="1">
      <c r="A251" s="68"/>
      <c r="B251" s="68"/>
      <c r="C251" s="24">
        <v>3466</v>
      </c>
      <c r="D251" s="24" t="s">
        <v>58</v>
      </c>
      <c r="E251" s="11">
        <v>0</v>
      </c>
      <c r="F251" s="11">
        <v>0</v>
      </c>
      <c r="G251" s="11">
        <v>0</v>
      </c>
      <c r="H251" s="11">
        <v>0</v>
      </c>
      <c r="I251" s="10">
        <v>0</v>
      </c>
    </row>
    <row r="252" spans="1:9" ht="18.75" customHeight="1">
      <c r="A252" s="68"/>
      <c r="B252" s="68"/>
      <c r="C252" s="24">
        <v>3460</v>
      </c>
      <c r="D252" s="24" t="s">
        <v>249</v>
      </c>
      <c r="E252" s="11">
        <v>0</v>
      </c>
      <c r="F252" s="11">
        <v>0</v>
      </c>
      <c r="G252" s="11">
        <v>0</v>
      </c>
      <c r="H252" s="11">
        <v>0</v>
      </c>
      <c r="I252" s="10">
        <v>0</v>
      </c>
    </row>
    <row r="253" spans="1:9" ht="18.75" customHeight="1">
      <c r="A253" s="68"/>
      <c r="B253" s="68"/>
      <c r="C253" s="24">
        <v>3463</v>
      </c>
      <c r="D253" s="24" t="s">
        <v>250</v>
      </c>
      <c r="E253" s="11">
        <v>0</v>
      </c>
      <c r="F253" s="11">
        <v>0</v>
      </c>
      <c r="G253" s="11">
        <v>0</v>
      </c>
      <c r="H253" s="11">
        <v>0</v>
      </c>
      <c r="I253" s="10">
        <v>0</v>
      </c>
    </row>
    <row r="254" spans="1:9" ht="18.75" customHeight="1">
      <c r="A254" s="68"/>
      <c r="B254" s="68"/>
      <c r="C254" s="24">
        <v>3456</v>
      </c>
      <c r="D254" s="24" t="s">
        <v>251</v>
      </c>
      <c r="E254" s="11">
        <v>0</v>
      </c>
      <c r="F254" s="11">
        <v>0</v>
      </c>
      <c r="G254" s="11">
        <v>0</v>
      </c>
      <c r="H254" s="11">
        <v>0</v>
      </c>
      <c r="I254" s="10">
        <v>0</v>
      </c>
    </row>
    <row r="255" spans="1:9" ht="24.75" customHeight="1">
      <c r="A255" s="69"/>
      <c r="B255" s="69"/>
      <c r="C255" s="24">
        <v>3462</v>
      </c>
      <c r="D255" s="24" t="s">
        <v>252</v>
      </c>
      <c r="E255" s="11">
        <v>0</v>
      </c>
      <c r="F255" s="11">
        <v>0</v>
      </c>
      <c r="G255" s="11">
        <v>0</v>
      </c>
      <c r="H255" s="11">
        <v>0</v>
      </c>
      <c r="I255" s="10">
        <v>0</v>
      </c>
    </row>
    <row r="256" spans="1:9" ht="27">
      <c r="A256" s="63"/>
      <c r="B256" s="63" t="s">
        <v>3</v>
      </c>
      <c r="C256" s="63"/>
      <c r="D256" s="64"/>
      <c r="E256" s="10">
        <v>0</v>
      </c>
      <c r="F256" s="10">
        <v>0</v>
      </c>
      <c r="G256" s="10">
        <v>0</v>
      </c>
      <c r="H256" s="10">
        <v>0</v>
      </c>
      <c r="I256" s="10">
        <v>0</v>
      </c>
    </row>
    <row r="257" spans="1:9" ht="12.75" customHeight="1">
      <c r="A257" s="56" t="s">
        <v>334</v>
      </c>
      <c r="B257" s="56" t="s">
        <v>0</v>
      </c>
      <c r="C257" s="58" t="s">
        <v>334</v>
      </c>
      <c r="D257" s="58" t="s">
        <v>335</v>
      </c>
      <c r="E257" s="47" t="s">
        <v>326</v>
      </c>
      <c r="F257" s="48"/>
      <c r="G257" s="48"/>
      <c r="H257" s="48"/>
      <c r="I257" s="49"/>
    </row>
    <row r="258" spans="1:9" ht="13.5" customHeight="1">
      <c r="A258" s="56"/>
      <c r="B258" s="56"/>
      <c r="C258" s="59"/>
      <c r="D258" s="59"/>
      <c r="E258" s="50"/>
      <c r="F258" s="51"/>
      <c r="G258" s="51"/>
      <c r="H258" s="51"/>
      <c r="I258" s="52"/>
    </row>
    <row r="259" spans="1:9" ht="24" customHeight="1">
      <c r="A259" s="56"/>
      <c r="B259" s="56"/>
      <c r="C259" s="59"/>
      <c r="D259" s="59"/>
      <c r="E259" s="53"/>
      <c r="F259" s="54"/>
      <c r="G259" s="54"/>
      <c r="H259" s="54"/>
      <c r="I259" s="55"/>
    </row>
    <row r="260" spans="1:9" ht="18.75" customHeight="1">
      <c r="A260" s="57"/>
      <c r="B260" s="57"/>
      <c r="C260" s="59"/>
      <c r="D260" s="59"/>
      <c r="E260" s="24" t="s">
        <v>320</v>
      </c>
      <c r="F260" s="24" t="s">
        <v>321</v>
      </c>
      <c r="G260" s="24" t="s">
        <v>1</v>
      </c>
      <c r="H260" s="24" t="s">
        <v>2</v>
      </c>
      <c r="I260" s="24" t="s">
        <v>3</v>
      </c>
    </row>
    <row r="261" spans="1:9" ht="22.5" customHeight="1">
      <c r="A261" s="67">
        <v>41</v>
      </c>
      <c r="B261" s="67" t="s">
        <v>11</v>
      </c>
      <c r="C261" s="24">
        <v>4151</v>
      </c>
      <c r="D261" s="24" t="s">
        <v>179</v>
      </c>
      <c r="E261" s="11">
        <v>0</v>
      </c>
      <c r="F261" s="11">
        <v>0</v>
      </c>
      <c r="G261" s="11">
        <v>0</v>
      </c>
      <c r="H261" s="11">
        <v>0</v>
      </c>
      <c r="I261" s="10">
        <v>0</v>
      </c>
    </row>
    <row r="262" spans="1:9" ht="22.5" customHeight="1">
      <c r="A262" s="68"/>
      <c r="B262" s="68"/>
      <c r="C262" s="24">
        <v>4152</v>
      </c>
      <c r="D262" s="24" t="s">
        <v>180</v>
      </c>
      <c r="E262" s="11">
        <v>0</v>
      </c>
      <c r="F262" s="11">
        <v>0</v>
      </c>
      <c r="G262" s="11">
        <v>0</v>
      </c>
      <c r="H262" s="11">
        <v>0</v>
      </c>
      <c r="I262" s="10">
        <v>0</v>
      </c>
    </row>
    <row r="263" spans="1:9" ht="22.5" customHeight="1">
      <c r="A263" s="68"/>
      <c r="B263" s="68"/>
      <c r="C263" s="24">
        <v>4155</v>
      </c>
      <c r="D263" s="24" t="s">
        <v>66</v>
      </c>
      <c r="E263" s="11">
        <v>0</v>
      </c>
      <c r="F263" s="11">
        <v>0</v>
      </c>
      <c r="G263" s="11">
        <v>0</v>
      </c>
      <c r="H263" s="11">
        <v>0</v>
      </c>
      <c r="I263" s="10">
        <v>0</v>
      </c>
    </row>
    <row r="264" spans="1:9" ht="22.5" customHeight="1">
      <c r="A264" s="68"/>
      <c r="B264" s="68"/>
      <c r="C264" s="24">
        <v>4158</v>
      </c>
      <c r="D264" s="24" t="s">
        <v>62</v>
      </c>
      <c r="E264" s="11">
        <v>0</v>
      </c>
      <c r="F264" s="11">
        <v>0</v>
      </c>
      <c r="G264" s="11">
        <v>0</v>
      </c>
      <c r="H264" s="11">
        <v>0</v>
      </c>
      <c r="I264" s="10">
        <v>0</v>
      </c>
    </row>
    <row r="265" spans="1:9" ht="22.5" customHeight="1">
      <c r="A265" s="68"/>
      <c r="B265" s="68"/>
      <c r="C265" s="24">
        <v>4161</v>
      </c>
      <c r="D265" s="24" t="s">
        <v>327</v>
      </c>
      <c r="E265" s="11">
        <v>0</v>
      </c>
      <c r="F265" s="11">
        <v>0</v>
      </c>
      <c r="G265" s="11">
        <v>0</v>
      </c>
      <c r="H265" s="11">
        <v>0</v>
      </c>
      <c r="I265" s="10">
        <v>0</v>
      </c>
    </row>
    <row r="266" spans="1:9" ht="22.5" customHeight="1">
      <c r="A266" s="68"/>
      <c r="B266" s="68"/>
      <c r="C266" s="24">
        <v>4156</v>
      </c>
      <c r="D266" s="24" t="s">
        <v>63</v>
      </c>
      <c r="E266" s="11">
        <v>0</v>
      </c>
      <c r="F266" s="11">
        <v>0</v>
      </c>
      <c r="G266" s="11">
        <v>0</v>
      </c>
      <c r="H266" s="11">
        <v>0</v>
      </c>
      <c r="I266" s="10">
        <v>0</v>
      </c>
    </row>
    <row r="267" spans="1:9" ht="22.5" customHeight="1">
      <c r="A267" s="68"/>
      <c r="B267" s="68"/>
      <c r="C267" s="24">
        <v>4153</v>
      </c>
      <c r="D267" s="24" t="s">
        <v>64</v>
      </c>
      <c r="E267" s="11">
        <v>0</v>
      </c>
      <c r="F267" s="11">
        <v>0</v>
      </c>
      <c r="G267" s="11">
        <v>0</v>
      </c>
      <c r="H267" s="11">
        <v>0</v>
      </c>
      <c r="I267" s="10">
        <v>0</v>
      </c>
    </row>
    <row r="268" spans="1:9" ht="22.5" customHeight="1">
      <c r="A268" s="68"/>
      <c r="B268" s="68"/>
      <c r="C268" s="24">
        <v>4157</v>
      </c>
      <c r="D268" s="24" t="s">
        <v>181</v>
      </c>
      <c r="E268" s="11">
        <v>0</v>
      </c>
      <c r="F268" s="11">
        <v>0</v>
      </c>
      <c r="G268" s="11">
        <v>0</v>
      </c>
      <c r="H268" s="11">
        <v>0</v>
      </c>
      <c r="I268" s="10">
        <v>0</v>
      </c>
    </row>
    <row r="269" spans="1:9" ht="22.5" customHeight="1">
      <c r="A269" s="68"/>
      <c r="B269" s="68"/>
      <c r="C269" s="24">
        <v>4154</v>
      </c>
      <c r="D269" s="24" t="s">
        <v>68</v>
      </c>
      <c r="E269" s="11">
        <v>0</v>
      </c>
      <c r="F269" s="11">
        <v>0</v>
      </c>
      <c r="G269" s="11">
        <v>0</v>
      </c>
      <c r="H269" s="11">
        <v>0</v>
      </c>
      <c r="I269" s="10">
        <v>0</v>
      </c>
    </row>
    <row r="270" spans="1:9" ht="22.5" customHeight="1">
      <c r="A270" s="68"/>
      <c r="B270" s="68"/>
      <c r="C270" s="24">
        <v>4159</v>
      </c>
      <c r="D270" s="24" t="s">
        <v>65</v>
      </c>
      <c r="E270" s="11">
        <v>0</v>
      </c>
      <c r="F270" s="11">
        <v>0</v>
      </c>
      <c r="G270" s="11">
        <v>0</v>
      </c>
      <c r="H270" s="11">
        <v>0</v>
      </c>
      <c r="I270" s="10">
        <v>0</v>
      </c>
    </row>
    <row r="271" spans="1:9" ht="22.5" customHeight="1">
      <c r="A271" s="68"/>
      <c r="B271" s="68"/>
      <c r="C271" s="24">
        <v>4160</v>
      </c>
      <c r="D271" s="24" t="s">
        <v>67</v>
      </c>
      <c r="E271" s="11">
        <v>0</v>
      </c>
      <c r="F271" s="11">
        <v>0</v>
      </c>
      <c r="G271" s="11">
        <v>0</v>
      </c>
      <c r="H271" s="11">
        <v>0</v>
      </c>
      <c r="I271" s="10">
        <v>0</v>
      </c>
    </row>
    <row r="272" spans="1:9" ht="22.5" customHeight="1">
      <c r="A272" s="68"/>
      <c r="B272" s="68"/>
      <c r="C272" s="24">
        <v>4162</v>
      </c>
      <c r="D272" s="24" t="s">
        <v>328</v>
      </c>
      <c r="E272" s="11">
        <v>0</v>
      </c>
      <c r="F272" s="11">
        <v>0</v>
      </c>
      <c r="G272" s="11">
        <v>0</v>
      </c>
      <c r="H272" s="11">
        <v>0</v>
      </c>
      <c r="I272" s="10">
        <v>0</v>
      </c>
    </row>
    <row r="273" spans="1:9" ht="22.5" customHeight="1">
      <c r="A273" s="69"/>
      <c r="B273" s="69"/>
      <c r="C273" s="24">
        <v>4163</v>
      </c>
      <c r="D273" s="24" t="s">
        <v>329</v>
      </c>
      <c r="E273" s="11">
        <v>0</v>
      </c>
      <c r="F273" s="11">
        <v>0</v>
      </c>
      <c r="G273" s="11">
        <v>0</v>
      </c>
      <c r="H273" s="11">
        <v>0</v>
      </c>
      <c r="I273" s="10">
        <v>0</v>
      </c>
    </row>
    <row r="274" spans="1:9" ht="22.5" customHeight="1">
      <c r="A274" s="63"/>
      <c r="B274" s="63" t="s">
        <v>3</v>
      </c>
      <c r="C274" s="63"/>
      <c r="D274" s="64"/>
      <c r="E274" s="10">
        <v>0</v>
      </c>
      <c r="F274" s="10">
        <v>0</v>
      </c>
      <c r="G274" s="10">
        <v>0</v>
      </c>
      <c r="H274" s="10">
        <v>0</v>
      </c>
      <c r="I274" s="10">
        <v>0</v>
      </c>
    </row>
    <row r="275" spans="1:9" ht="22.5" customHeight="1">
      <c r="A275" s="56" t="s">
        <v>334</v>
      </c>
      <c r="B275" s="56" t="s">
        <v>0</v>
      </c>
      <c r="C275" s="58" t="s">
        <v>334</v>
      </c>
      <c r="D275" s="58" t="s">
        <v>335</v>
      </c>
      <c r="E275" s="47" t="s">
        <v>326</v>
      </c>
      <c r="F275" s="48"/>
      <c r="G275" s="48"/>
      <c r="H275" s="48"/>
      <c r="I275" s="49"/>
    </row>
    <row r="276" spans="1:9" ht="22.5" customHeight="1">
      <c r="A276" s="56"/>
      <c r="B276" s="56"/>
      <c r="C276" s="59"/>
      <c r="D276" s="59"/>
      <c r="E276" s="50"/>
      <c r="F276" s="51"/>
      <c r="G276" s="51"/>
      <c r="H276" s="51"/>
      <c r="I276" s="52"/>
    </row>
    <row r="277" spans="1:9" ht="22.5" customHeight="1">
      <c r="A277" s="56"/>
      <c r="B277" s="56"/>
      <c r="C277" s="59"/>
      <c r="D277" s="59"/>
      <c r="E277" s="53"/>
      <c r="F277" s="54"/>
      <c r="G277" s="54"/>
      <c r="H277" s="54"/>
      <c r="I277" s="55"/>
    </row>
    <row r="278" spans="1:9" ht="22.5" customHeight="1">
      <c r="A278" s="57"/>
      <c r="B278" s="57"/>
      <c r="C278" s="59"/>
      <c r="D278" s="59"/>
      <c r="E278" s="24" t="s">
        <v>320</v>
      </c>
      <c r="F278" s="24" t="s">
        <v>321</v>
      </c>
      <c r="G278" s="24" t="s">
        <v>1</v>
      </c>
      <c r="H278" s="24" t="s">
        <v>2</v>
      </c>
      <c r="I278" s="24" t="s">
        <v>3</v>
      </c>
    </row>
    <row r="279" spans="1:9" ht="22.5" customHeight="1">
      <c r="A279" s="67">
        <v>42</v>
      </c>
      <c r="B279" s="67" t="s">
        <v>12</v>
      </c>
      <c r="C279" s="24">
        <v>4251</v>
      </c>
      <c r="D279" s="24" t="s">
        <v>193</v>
      </c>
      <c r="E279" s="11">
        <v>0</v>
      </c>
      <c r="F279" s="11">
        <v>0</v>
      </c>
      <c r="G279" s="11">
        <v>0</v>
      </c>
      <c r="H279" s="11">
        <v>0</v>
      </c>
      <c r="I279" s="10">
        <v>0</v>
      </c>
    </row>
    <row r="280" spans="1:9" ht="22.5" customHeight="1">
      <c r="A280" s="68"/>
      <c r="B280" s="68"/>
      <c r="C280" s="24">
        <v>4253</v>
      </c>
      <c r="D280" s="24" t="s">
        <v>76</v>
      </c>
      <c r="E280" s="11">
        <v>0</v>
      </c>
      <c r="F280" s="11">
        <v>0</v>
      </c>
      <c r="G280" s="11">
        <v>0</v>
      </c>
      <c r="H280" s="11">
        <v>0</v>
      </c>
      <c r="I280" s="10">
        <v>0</v>
      </c>
    </row>
    <row r="281" spans="1:9" ht="22.5" customHeight="1">
      <c r="A281" s="68"/>
      <c r="B281" s="68"/>
      <c r="C281" s="24">
        <v>4259</v>
      </c>
      <c r="D281" s="24" t="s">
        <v>194</v>
      </c>
      <c r="E281" s="11">
        <v>0</v>
      </c>
      <c r="F281" s="11">
        <v>0</v>
      </c>
      <c r="G281" s="11">
        <v>0</v>
      </c>
      <c r="H281" s="11">
        <v>0</v>
      </c>
      <c r="I281" s="10">
        <v>0</v>
      </c>
    </row>
    <row r="282" spans="1:9" ht="22.5" customHeight="1">
      <c r="A282" s="68"/>
      <c r="B282" s="68"/>
      <c r="C282" s="24">
        <v>4262</v>
      </c>
      <c r="D282" s="24" t="s">
        <v>195</v>
      </c>
      <c r="E282" s="11">
        <v>0</v>
      </c>
      <c r="F282" s="11">
        <v>0</v>
      </c>
      <c r="G282" s="11">
        <v>0</v>
      </c>
      <c r="H282" s="11">
        <v>0</v>
      </c>
      <c r="I282" s="10">
        <v>0</v>
      </c>
    </row>
    <row r="283" spans="1:9" ht="22.5" customHeight="1">
      <c r="A283" s="68"/>
      <c r="B283" s="68"/>
      <c r="C283" s="24">
        <v>4252</v>
      </c>
      <c r="D283" s="24" t="s">
        <v>196</v>
      </c>
      <c r="E283" s="11">
        <v>0</v>
      </c>
      <c r="F283" s="11">
        <v>0</v>
      </c>
      <c r="G283" s="11">
        <v>0</v>
      </c>
      <c r="H283" s="11">
        <v>0</v>
      </c>
      <c r="I283" s="10">
        <v>0</v>
      </c>
    </row>
    <row r="284" spans="1:9" ht="22.5" customHeight="1">
      <c r="A284" s="68"/>
      <c r="B284" s="68"/>
      <c r="C284" s="24">
        <v>4255</v>
      </c>
      <c r="D284" s="24" t="s">
        <v>197</v>
      </c>
      <c r="E284" s="11">
        <v>0</v>
      </c>
      <c r="F284" s="11">
        <v>0</v>
      </c>
      <c r="G284" s="11">
        <v>0</v>
      </c>
      <c r="H284" s="11">
        <v>0</v>
      </c>
      <c r="I284" s="10">
        <v>0</v>
      </c>
    </row>
    <row r="285" spans="1:9" ht="22.5" customHeight="1">
      <c r="A285" s="68"/>
      <c r="B285" s="68"/>
      <c r="C285" s="24">
        <v>4256</v>
      </c>
      <c r="D285" s="24" t="s">
        <v>198</v>
      </c>
      <c r="E285" s="11">
        <v>0</v>
      </c>
      <c r="F285" s="11">
        <v>0</v>
      </c>
      <c r="G285" s="11">
        <v>0</v>
      </c>
      <c r="H285" s="11">
        <v>0</v>
      </c>
      <c r="I285" s="10">
        <v>0</v>
      </c>
    </row>
    <row r="286" spans="1:9" ht="22.5" customHeight="1">
      <c r="A286" s="68"/>
      <c r="B286" s="68"/>
      <c r="C286" s="24">
        <v>4257</v>
      </c>
      <c r="D286" s="24" t="s">
        <v>199</v>
      </c>
      <c r="E286" s="11">
        <v>0</v>
      </c>
      <c r="F286" s="11">
        <v>0</v>
      </c>
      <c r="G286" s="11">
        <v>0</v>
      </c>
      <c r="H286" s="11">
        <v>0</v>
      </c>
      <c r="I286" s="10">
        <v>0</v>
      </c>
    </row>
    <row r="287" spans="1:9" ht="22.5" customHeight="1">
      <c r="A287" s="68"/>
      <c r="B287" s="68"/>
      <c r="C287" s="24">
        <v>4263</v>
      </c>
      <c r="D287" s="24" t="s">
        <v>200</v>
      </c>
      <c r="E287" s="11">
        <v>0</v>
      </c>
      <c r="F287" s="11">
        <v>0</v>
      </c>
      <c r="G287" s="11">
        <v>0</v>
      </c>
      <c r="H287" s="11">
        <v>0</v>
      </c>
      <c r="I287" s="10">
        <v>0</v>
      </c>
    </row>
    <row r="288" spans="1:9" ht="22.5" customHeight="1">
      <c r="A288" s="68"/>
      <c r="B288" s="68"/>
      <c r="C288" s="24">
        <v>4260</v>
      </c>
      <c r="D288" s="24" t="s">
        <v>201</v>
      </c>
      <c r="E288" s="11">
        <v>0</v>
      </c>
      <c r="F288" s="11">
        <v>0</v>
      </c>
      <c r="G288" s="11">
        <v>0</v>
      </c>
      <c r="H288" s="11">
        <v>0</v>
      </c>
      <c r="I288" s="10">
        <v>0</v>
      </c>
    </row>
    <row r="289" spans="1:9" ht="22.5" customHeight="1">
      <c r="A289" s="68"/>
      <c r="B289" s="68"/>
      <c r="C289" s="24">
        <v>4261</v>
      </c>
      <c r="D289" s="24" t="s">
        <v>202</v>
      </c>
      <c r="E289" s="11">
        <v>0</v>
      </c>
      <c r="F289" s="11">
        <v>0</v>
      </c>
      <c r="G289" s="11">
        <v>0</v>
      </c>
      <c r="H289" s="11">
        <v>0</v>
      </c>
      <c r="I289" s="10">
        <v>0</v>
      </c>
    </row>
    <row r="290" spans="1:9" ht="22.5" customHeight="1">
      <c r="A290" s="68"/>
      <c r="B290" s="68"/>
      <c r="C290" s="24">
        <v>4258</v>
      </c>
      <c r="D290" s="24" t="s">
        <v>203</v>
      </c>
      <c r="E290" s="11">
        <v>0</v>
      </c>
      <c r="F290" s="11">
        <v>0</v>
      </c>
      <c r="G290" s="11">
        <v>0</v>
      </c>
      <c r="H290" s="11">
        <v>0</v>
      </c>
      <c r="I290" s="10">
        <v>0</v>
      </c>
    </row>
    <row r="291" spans="1:9" ht="22.5" customHeight="1">
      <c r="A291" s="69"/>
      <c r="B291" s="69"/>
      <c r="C291" s="24">
        <v>4254</v>
      </c>
      <c r="D291" s="24" t="s">
        <v>204</v>
      </c>
      <c r="E291" s="11">
        <v>0</v>
      </c>
      <c r="F291" s="11">
        <v>0</v>
      </c>
      <c r="G291" s="11">
        <v>0</v>
      </c>
      <c r="H291" s="11">
        <v>0</v>
      </c>
      <c r="I291" s="10">
        <v>0</v>
      </c>
    </row>
    <row r="292" spans="1:9" ht="23.25" customHeight="1">
      <c r="A292" s="63" t="s">
        <v>3</v>
      </c>
      <c r="B292" s="63"/>
      <c r="C292" s="63"/>
      <c r="D292" s="64"/>
      <c r="E292" s="10">
        <v>0</v>
      </c>
      <c r="F292" s="10">
        <v>0</v>
      </c>
      <c r="G292" s="10">
        <v>0</v>
      </c>
      <c r="H292" s="10">
        <v>0</v>
      </c>
      <c r="I292" s="10">
        <v>0</v>
      </c>
    </row>
    <row r="293" spans="1:9" ht="12.75" customHeight="1">
      <c r="A293" s="56" t="s">
        <v>334</v>
      </c>
      <c r="B293" s="56" t="s">
        <v>0</v>
      </c>
      <c r="C293" s="58" t="s">
        <v>334</v>
      </c>
      <c r="D293" s="58" t="s">
        <v>335</v>
      </c>
      <c r="E293" s="47" t="s">
        <v>326</v>
      </c>
      <c r="F293" s="48"/>
      <c r="G293" s="48"/>
      <c r="H293" s="48"/>
      <c r="I293" s="49"/>
    </row>
    <row r="294" spans="1:9" ht="13.5" customHeight="1">
      <c r="A294" s="56"/>
      <c r="B294" s="56"/>
      <c r="C294" s="59"/>
      <c r="D294" s="59"/>
      <c r="E294" s="50"/>
      <c r="F294" s="51"/>
      <c r="G294" s="51"/>
      <c r="H294" s="51"/>
      <c r="I294" s="52"/>
    </row>
    <row r="295" spans="1:9" ht="24" customHeight="1">
      <c r="A295" s="56"/>
      <c r="B295" s="56"/>
      <c r="C295" s="59"/>
      <c r="D295" s="59"/>
      <c r="E295" s="53"/>
      <c r="F295" s="54"/>
      <c r="G295" s="54"/>
      <c r="H295" s="54"/>
      <c r="I295" s="55"/>
    </row>
    <row r="296" spans="1:9" ht="18.75" customHeight="1">
      <c r="A296" s="57"/>
      <c r="B296" s="57"/>
      <c r="C296" s="59"/>
      <c r="D296" s="59"/>
      <c r="E296" s="24" t="s">
        <v>320</v>
      </c>
      <c r="F296" s="24" t="s">
        <v>321</v>
      </c>
      <c r="G296" s="24" t="s">
        <v>1</v>
      </c>
      <c r="H296" s="24" t="s">
        <v>2</v>
      </c>
      <c r="I296" s="24" t="s">
        <v>3</v>
      </c>
    </row>
    <row r="297" spans="1:9" ht="26.25" customHeight="1">
      <c r="A297" s="67">
        <v>43</v>
      </c>
      <c r="B297" s="67" t="s">
        <v>60</v>
      </c>
      <c r="C297" s="24">
        <v>4351</v>
      </c>
      <c r="D297" s="24" t="s">
        <v>182</v>
      </c>
      <c r="E297" s="11">
        <v>0</v>
      </c>
      <c r="F297" s="11">
        <v>0</v>
      </c>
      <c r="G297" s="11">
        <v>0</v>
      </c>
      <c r="H297" s="11">
        <v>0</v>
      </c>
      <c r="I297" s="10">
        <v>0</v>
      </c>
    </row>
    <row r="298" spans="1:9" ht="26.25" customHeight="1">
      <c r="A298" s="68"/>
      <c r="B298" s="68"/>
      <c r="C298" s="24">
        <v>4358</v>
      </c>
      <c r="D298" s="24" t="s">
        <v>183</v>
      </c>
      <c r="E298" s="11">
        <v>0</v>
      </c>
      <c r="F298" s="11">
        <v>0</v>
      </c>
      <c r="G298" s="11">
        <v>0</v>
      </c>
      <c r="H298" s="11">
        <v>0</v>
      </c>
      <c r="I298" s="10">
        <v>0</v>
      </c>
    </row>
    <row r="299" spans="1:9" ht="26.25" customHeight="1">
      <c r="A299" s="68"/>
      <c r="B299" s="68"/>
      <c r="C299" s="24">
        <v>4362</v>
      </c>
      <c r="D299" s="24" t="s">
        <v>184</v>
      </c>
      <c r="E299" s="11">
        <v>0</v>
      </c>
      <c r="F299" s="11">
        <v>0</v>
      </c>
      <c r="G299" s="11">
        <v>0</v>
      </c>
      <c r="H299" s="11">
        <v>0</v>
      </c>
      <c r="I299" s="10">
        <v>0</v>
      </c>
    </row>
    <row r="300" spans="1:9" ht="26.25" customHeight="1">
      <c r="A300" s="68"/>
      <c r="B300" s="68"/>
      <c r="C300" s="24">
        <v>4361</v>
      </c>
      <c r="D300" s="24" t="s">
        <v>61</v>
      </c>
      <c r="E300" s="11">
        <v>0</v>
      </c>
      <c r="F300" s="11">
        <v>0</v>
      </c>
      <c r="G300" s="11">
        <v>0</v>
      </c>
      <c r="H300" s="11">
        <v>0</v>
      </c>
      <c r="I300" s="10">
        <v>0</v>
      </c>
    </row>
    <row r="301" spans="1:9" ht="26.25" customHeight="1">
      <c r="A301" s="68"/>
      <c r="B301" s="68"/>
      <c r="C301" s="24">
        <v>4353</v>
      </c>
      <c r="D301" s="24" t="s">
        <v>185</v>
      </c>
      <c r="E301" s="11">
        <v>0</v>
      </c>
      <c r="F301" s="11">
        <v>0</v>
      </c>
      <c r="G301" s="11">
        <v>0</v>
      </c>
      <c r="H301" s="11">
        <v>0</v>
      </c>
      <c r="I301" s="10">
        <v>0</v>
      </c>
    </row>
    <row r="302" spans="1:9" ht="26.25" customHeight="1">
      <c r="A302" s="68"/>
      <c r="B302" s="68"/>
      <c r="C302" s="24">
        <v>4352</v>
      </c>
      <c r="D302" s="24" t="s">
        <v>186</v>
      </c>
      <c r="E302" s="11">
        <v>0</v>
      </c>
      <c r="F302" s="11">
        <v>0</v>
      </c>
      <c r="G302" s="11">
        <v>0</v>
      </c>
      <c r="H302" s="11">
        <v>0</v>
      </c>
      <c r="I302" s="10">
        <v>0</v>
      </c>
    </row>
    <row r="303" spans="1:9" ht="26.25" customHeight="1">
      <c r="A303" s="68"/>
      <c r="B303" s="68"/>
      <c r="C303" s="24">
        <v>4360</v>
      </c>
      <c r="D303" s="24" t="s">
        <v>187</v>
      </c>
      <c r="E303" s="11">
        <v>0</v>
      </c>
      <c r="F303" s="11">
        <v>0</v>
      </c>
      <c r="G303" s="11">
        <v>0</v>
      </c>
      <c r="H303" s="11">
        <v>0</v>
      </c>
      <c r="I303" s="10">
        <v>0</v>
      </c>
    </row>
    <row r="304" spans="1:9" ht="26.25" customHeight="1">
      <c r="A304" s="68"/>
      <c r="B304" s="68"/>
      <c r="C304" s="24">
        <v>4355</v>
      </c>
      <c r="D304" s="24" t="s">
        <v>188</v>
      </c>
      <c r="E304" s="11">
        <v>0</v>
      </c>
      <c r="F304" s="11">
        <v>0</v>
      </c>
      <c r="G304" s="11">
        <v>0</v>
      </c>
      <c r="H304" s="11">
        <v>0</v>
      </c>
      <c r="I304" s="10">
        <v>0</v>
      </c>
    </row>
    <row r="305" spans="1:9" ht="26.25" customHeight="1">
      <c r="A305" s="68"/>
      <c r="B305" s="68"/>
      <c r="C305" s="24">
        <v>4354</v>
      </c>
      <c r="D305" s="24" t="s">
        <v>189</v>
      </c>
      <c r="E305" s="11">
        <v>0</v>
      </c>
      <c r="F305" s="11">
        <v>0</v>
      </c>
      <c r="G305" s="11">
        <v>0</v>
      </c>
      <c r="H305" s="11">
        <v>0</v>
      </c>
      <c r="I305" s="10">
        <v>0</v>
      </c>
    </row>
    <row r="306" spans="1:9" ht="26.25" customHeight="1">
      <c r="A306" s="68"/>
      <c r="B306" s="68"/>
      <c r="C306" s="24">
        <v>4356</v>
      </c>
      <c r="D306" s="24" t="s">
        <v>190</v>
      </c>
      <c r="E306" s="11">
        <v>0</v>
      </c>
      <c r="F306" s="11">
        <v>0</v>
      </c>
      <c r="G306" s="11">
        <v>0</v>
      </c>
      <c r="H306" s="11">
        <v>0</v>
      </c>
      <c r="I306" s="10">
        <v>0</v>
      </c>
    </row>
    <row r="307" spans="1:9" ht="26.25" customHeight="1">
      <c r="A307" s="68"/>
      <c r="B307" s="68"/>
      <c r="C307" s="24">
        <v>4357</v>
      </c>
      <c r="D307" s="24" t="s">
        <v>191</v>
      </c>
      <c r="E307" s="11">
        <v>0</v>
      </c>
      <c r="F307" s="11">
        <v>0</v>
      </c>
      <c r="G307" s="11">
        <v>0</v>
      </c>
      <c r="H307" s="11">
        <v>0</v>
      </c>
      <c r="I307" s="10">
        <v>0</v>
      </c>
    </row>
    <row r="308" spans="1:9" ht="22.5" customHeight="1">
      <c r="A308" s="68"/>
      <c r="B308" s="68"/>
      <c r="C308" s="24">
        <v>4359</v>
      </c>
      <c r="D308" s="24" t="s">
        <v>192</v>
      </c>
      <c r="E308" s="11">
        <v>0</v>
      </c>
      <c r="F308" s="11">
        <v>0</v>
      </c>
      <c r="G308" s="11">
        <v>0</v>
      </c>
      <c r="H308" s="11">
        <v>0</v>
      </c>
      <c r="I308" s="10">
        <v>0</v>
      </c>
    </row>
    <row r="309" spans="1:9" ht="22.5" customHeight="1">
      <c r="A309" s="69"/>
      <c r="B309" s="69"/>
      <c r="C309" s="24">
        <v>4363</v>
      </c>
      <c r="D309" s="24" t="s">
        <v>337</v>
      </c>
      <c r="E309" s="11">
        <v>0</v>
      </c>
      <c r="F309" s="11">
        <v>0</v>
      </c>
      <c r="G309" s="11">
        <v>0</v>
      </c>
      <c r="H309" s="11">
        <v>0</v>
      </c>
      <c r="I309" s="10">
        <v>0</v>
      </c>
    </row>
    <row r="310" spans="1:9" ht="27">
      <c r="A310" s="63" t="s">
        <v>3</v>
      </c>
      <c r="B310" s="63"/>
      <c r="C310" s="63"/>
      <c r="D310" s="64"/>
      <c r="E310" s="10">
        <v>0</v>
      </c>
      <c r="F310" s="10">
        <v>0</v>
      </c>
      <c r="G310" s="10">
        <v>0</v>
      </c>
      <c r="H310" s="10">
        <v>0</v>
      </c>
      <c r="I310" s="10">
        <v>0</v>
      </c>
    </row>
    <row r="311" spans="1:9" ht="12.75" customHeight="1">
      <c r="A311" s="56" t="s">
        <v>336</v>
      </c>
      <c r="B311" s="56" t="s">
        <v>0</v>
      </c>
      <c r="C311" s="58" t="s">
        <v>334</v>
      </c>
      <c r="D311" s="58" t="s">
        <v>69</v>
      </c>
      <c r="E311" s="47" t="s">
        <v>326</v>
      </c>
      <c r="F311" s="48"/>
      <c r="G311" s="48"/>
      <c r="H311" s="48"/>
      <c r="I311" s="49"/>
    </row>
    <row r="312" spans="1:9" ht="13.5" customHeight="1">
      <c r="A312" s="56"/>
      <c r="B312" s="56"/>
      <c r="C312" s="59"/>
      <c r="D312" s="59"/>
      <c r="E312" s="50"/>
      <c r="F312" s="51"/>
      <c r="G312" s="51"/>
      <c r="H312" s="51"/>
      <c r="I312" s="52"/>
    </row>
    <row r="313" spans="1:9" ht="24" customHeight="1">
      <c r="A313" s="56"/>
      <c r="B313" s="56"/>
      <c r="C313" s="59"/>
      <c r="D313" s="59"/>
      <c r="E313" s="53"/>
      <c r="F313" s="54"/>
      <c r="G313" s="54"/>
      <c r="H313" s="54"/>
      <c r="I313" s="55"/>
    </row>
    <row r="314" spans="1:9" ht="18.75" customHeight="1">
      <c r="A314" s="57"/>
      <c r="B314" s="57"/>
      <c r="C314" s="59"/>
      <c r="D314" s="59"/>
      <c r="E314" s="24" t="s">
        <v>320</v>
      </c>
      <c r="F314" s="24" t="s">
        <v>321</v>
      </c>
      <c r="G314" s="24" t="s">
        <v>1</v>
      </c>
      <c r="H314" s="24" t="s">
        <v>2</v>
      </c>
      <c r="I314" s="24" t="s">
        <v>3</v>
      </c>
    </row>
    <row r="315" spans="1:9" ht="22.5" customHeight="1">
      <c r="A315" s="67">
        <v>51</v>
      </c>
      <c r="B315" s="67" t="s">
        <v>53</v>
      </c>
      <c r="C315" s="24">
        <v>5153</v>
      </c>
      <c r="D315" s="24" t="s">
        <v>253</v>
      </c>
      <c r="E315" s="11">
        <v>0</v>
      </c>
      <c r="F315" s="11">
        <v>0</v>
      </c>
      <c r="G315" s="11">
        <v>0</v>
      </c>
      <c r="H315" s="11">
        <v>0</v>
      </c>
      <c r="I315" s="10">
        <v>0</v>
      </c>
    </row>
    <row r="316" spans="1:9" ht="22.5" customHeight="1">
      <c r="A316" s="68"/>
      <c r="B316" s="68"/>
      <c r="C316" s="24">
        <v>5154</v>
      </c>
      <c r="D316" s="24" t="s">
        <v>56</v>
      </c>
      <c r="E316" s="11">
        <v>0</v>
      </c>
      <c r="F316" s="11">
        <v>0</v>
      </c>
      <c r="G316" s="11">
        <v>0</v>
      </c>
      <c r="H316" s="11">
        <v>0</v>
      </c>
      <c r="I316" s="10">
        <v>0</v>
      </c>
    </row>
    <row r="317" spans="1:9" ht="22.5" customHeight="1">
      <c r="A317" s="68"/>
      <c r="B317" s="68"/>
      <c r="C317" s="24">
        <v>5151</v>
      </c>
      <c r="D317" s="24" t="s">
        <v>254</v>
      </c>
      <c r="E317" s="11">
        <v>0</v>
      </c>
      <c r="F317" s="11">
        <v>0</v>
      </c>
      <c r="G317" s="11">
        <v>0</v>
      </c>
      <c r="H317" s="11">
        <v>0</v>
      </c>
      <c r="I317" s="10">
        <v>0</v>
      </c>
    </row>
    <row r="318" spans="1:9" ht="22.5" customHeight="1">
      <c r="A318" s="68"/>
      <c r="B318" s="68"/>
      <c r="C318" s="24">
        <v>5152</v>
      </c>
      <c r="D318" s="24" t="s">
        <v>255</v>
      </c>
      <c r="E318" s="11">
        <v>0</v>
      </c>
      <c r="F318" s="11">
        <v>0</v>
      </c>
      <c r="G318" s="11">
        <v>0</v>
      </c>
      <c r="H318" s="11">
        <v>0</v>
      </c>
      <c r="I318" s="10">
        <v>0</v>
      </c>
    </row>
    <row r="319" spans="1:9" ht="22.5" customHeight="1">
      <c r="A319" s="68"/>
      <c r="B319" s="68"/>
      <c r="C319" s="24">
        <v>5156</v>
      </c>
      <c r="D319" s="24" t="s">
        <v>256</v>
      </c>
      <c r="E319" s="11">
        <v>0</v>
      </c>
      <c r="F319" s="11">
        <v>0</v>
      </c>
      <c r="G319" s="11">
        <v>0</v>
      </c>
      <c r="H319" s="11">
        <v>0</v>
      </c>
      <c r="I319" s="10">
        <v>0</v>
      </c>
    </row>
    <row r="320" spans="1:9" ht="22.5" customHeight="1">
      <c r="A320" s="68"/>
      <c r="B320" s="68"/>
      <c r="C320" s="24">
        <v>5157</v>
      </c>
      <c r="D320" s="24" t="s">
        <v>257</v>
      </c>
      <c r="E320" s="11">
        <v>0</v>
      </c>
      <c r="F320" s="11">
        <v>0</v>
      </c>
      <c r="G320" s="11">
        <v>0</v>
      </c>
      <c r="H320" s="11">
        <v>0</v>
      </c>
      <c r="I320" s="10">
        <v>0</v>
      </c>
    </row>
    <row r="321" spans="1:9" ht="22.5" customHeight="1">
      <c r="A321" s="68"/>
      <c r="B321" s="68"/>
      <c r="C321" s="24">
        <v>5155</v>
      </c>
      <c r="D321" s="24" t="s">
        <v>258</v>
      </c>
      <c r="E321" s="11">
        <v>0</v>
      </c>
      <c r="F321" s="11">
        <v>0</v>
      </c>
      <c r="G321" s="11">
        <v>0</v>
      </c>
      <c r="H321" s="11">
        <v>0</v>
      </c>
      <c r="I321" s="10">
        <v>0</v>
      </c>
    </row>
    <row r="322" spans="1:9" ht="22.5" customHeight="1">
      <c r="A322" s="68"/>
      <c r="B322" s="68"/>
      <c r="C322" s="24">
        <v>5160</v>
      </c>
      <c r="D322" s="24" t="s">
        <v>259</v>
      </c>
      <c r="E322" s="11">
        <v>0</v>
      </c>
      <c r="F322" s="11">
        <v>0</v>
      </c>
      <c r="G322" s="11">
        <v>0</v>
      </c>
      <c r="H322" s="11">
        <v>0</v>
      </c>
      <c r="I322" s="10">
        <v>0</v>
      </c>
    </row>
    <row r="323" spans="1:9" ht="22.5" customHeight="1">
      <c r="A323" s="68"/>
      <c r="B323" s="68"/>
      <c r="C323" s="24">
        <v>5158</v>
      </c>
      <c r="D323" s="24" t="s">
        <v>345</v>
      </c>
      <c r="E323" s="11">
        <v>0</v>
      </c>
      <c r="F323" s="11">
        <v>0</v>
      </c>
      <c r="G323" s="11">
        <v>0</v>
      </c>
      <c r="H323" s="11">
        <v>0</v>
      </c>
      <c r="I323" s="10">
        <v>0</v>
      </c>
    </row>
    <row r="324" spans="1:9" ht="22.5" customHeight="1">
      <c r="A324" s="68"/>
      <c r="B324" s="68"/>
      <c r="C324" s="24">
        <v>5159</v>
      </c>
      <c r="D324" s="24" t="s">
        <v>346</v>
      </c>
      <c r="E324" s="11">
        <v>0</v>
      </c>
      <c r="F324" s="11">
        <v>0</v>
      </c>
      <c r="G324" s="11">
        <v>0</v>
      </c>
      <c r="H324" s="11">
        <v>0</v>
      </c>
      <c r="I324" s="10">
        <v>0</v>
      </c>
    </row>
    <row r="325" spans="1:9" ht="22.5" customHeight="1">
      <c r="A325" s="69"/>
      <c r="B325" s="69"/>
      <c r="C325" s="24">
        <v>5161</v>
      </c>
      <c r="D325" s="24" t="s">
        <v>330</v>
      </c>
      <c r="E325" s="11">
        <v>0</v>
      </c>
      <c r="F325" s="11">
        <v>0</v>
      </c>
      <c r="G325" s="11">
        <v>0</v>
      </c>
      <c r="H325" s="11">
        <v>0</v>
      </c>
      <c r="I325" s="10">
        <v>0</v>
      </c>
    </row>
    <row r="326" spans="1:9" ht="27">
      <c r="A326" s="63"/>
      <c r="B326" s="63" t="s">
        <v>3</v>
      </c>
      <c r="C326" s="63"/>
      <c r="D326" s="64"/>
      <c r="E326" s="10">
        <v>0</v>
      </c>
      <c r="F326" s="10">
        <v>0</v>
      </c>
      <c r="G326" s="10">
        <v>0</v>
      </c>
      <c r="H326" s="10">
        <v>0</v>
      </c>
      <c r="I326" s="10">
        <v>0</v>
      </c>
    </row>
    <row r="327" spans="1:9" ht="12.75" customHeight="1">
      <c r="A327" s="56" t="s">
        <v>336</v>
      </c>
      <c r="B327" s="56" t="s">
        <v>0</v>
      </c>
      <c r="C327" s="58" t="s">
        <v>334</v>
      </c>
      <c r="D327" s="58" t="s">
        <v>69</v>
      </c>
      <c r="E327" s="47" t="s">
        <v>326</v>
      </c>
      <c r="F327" s="48"/>
      <c r="G327" s="48"/>
      <c r="H327" s="48"/>
      <c r="I327" s="49"/>
    </row>
    <row r="328" spans="1:9" ht="13.5" customHeight="1">
      <c r="A328" s="56"/>
      <c r="B328" s="56"/>
      <c r="C328" s="59"/>
      <c r="D328" s="59"/>
      <c r="E328" s="50"/>
      <c r="F328" s="51"/>
      <c r="G328" s="51"/>
      <c r="H328" s="51"/>
      <c r="I328" s="52"/>
    </row>
    <row r="329" spans="1:9" ht="24" customHeight="1">
      <c r="A329" s="56"/>
      <c r="B329" s="56"/>
      <c r="C329" s="59"/>
      <c r="D329" s="59"/>
      <c r="E329" s="53"/>
      <c r="F329" s="54"/>
      <c r="G329" s="54"/>
      <c r="H329" s="54"/>
      <c r="I329" s="55"/>
    </row>
    <row r="330" spans="1:9" ht="18.75" customHeight="1">
      <c r="A330" s="57"/>
      <c r="B330" s="57"/>
      <c r="C330" s="59"/>
      <c r="D330" s="59"/>
      <c r="E330" s="24" t="s">
        <v>320</v>
      </c>
      <c r="F330" s="24" t="s">
        <v>321</v>
      </c>
      <c r="G330" s="24" t="s">
        <v>1</v>
      </c>
      <c r="H330" s="24" t="s">
        <v>2</v>
      </c>
      <c r="I330" s="24" t="s">
        <v>3</v>
      </c>
    </row>
    <row r="331" spans="1:9" ht="23.25" customHeight="1">
      <c r="A331" s="67">
        <v>52</v>
      </c>
      <c r="B331" s="67" t="s">
        <v>341</v>
      </c>
      <c r="C331" s="24">
        <v>5251</v>
      </c>
      <c r="D331" s="24" t="s">
        <v>273</v>
      </c>
      <c r="E331" s="11">
        <v>0</v>
      </c>
      <c r="F331" s="11">
        <v>0</v>
      </c>
      <c r="G331" s="11">
        <v>0</v>
      </c>
      <c r="H331" s="11">
        <v>0</v>
      </c>
      <c r="I331" s="10">
        <v>0</v>
      </c>
    </row>
    <row r="332" spans="1:9" ht="23.25" customHeight="1">
      <c r="A332" s="68"/>
      <c r="B332" s="68"/>
      <c r="C332" s="24">
        <v>5252</v>
      </c>
      <c r="D332" s="24" t="s">
        <v>274</v>
      </c>
      <c r="E332" s="11">
        <v>0</v>
      </c>
      <c r="F332" s="11">
        <v>0</v>
      </c>
      <c r="G332" s="11">
        <v>0</v>
      </c>
      <c r="H332" s="11">
        <v>0</v>
      </c>
      <c r="I332" s="10">
        <v>0</v>
      </c>
    </row>
    <row r="333" spans="1:9" ht="23.25" customHeight="1">
      <c r="A333" s="68"/>
      <c r="B333" s="68"/>
      <c r="C333" s="24">
        <v>5256</v>
      </c>
      <c r="D333" s="24" t="s">
        <v>275</v>
      </c>
      <c r="E333" s="11">
        <v>0</v>
      </c>
      <c r="F333" s="11">
        <v>0</v>
      </c>
      <c r="G333" s="11">
        <v>0</v>
      </c>
      <c r="H333" s="11">
        <v>0</v>
      </c>
      <c r="I333" s="10">
        <v>0</v>
      </c>
    </row>
    <row r="334" spans="1:9" ht="23.25" customHeight="1">
      <c r="A334" s="68"/>
      <c r="B334" s="68"/>
      <c r="C334" s="24">
        <v>5259</v>
      </c>
      <c r="D334" s="24" t="s">
        <v>276</v>
      </c>
      <c r="E334" s="11">
        <v>0</v>
      </c>
      <c r="F334" s="11">
        <v>0</v>
      </c>
      <c r="G334" s="11">
        <v>0</v>
      </c>
      <c r="H334" s="11">
        <v>0</v>
      </c>
      <c r="I334" s="10">
        <v>0</v>
      </c>
    </row>
    <row r="335" spans="1:9" ht="23.25" customHeight="1">
      <c r="A335" s="68"/>
      <c r="B335" s="68"/>
      <c r="C335" s="24">
        <v>5254</v>
      </c>
      <c r="D335" s="24" t="s">
        <v>277</v>
      </c>
      <c r="E335" s="11">
        <v>0</v>
      </c>
      <c r="F335" s="11">
        <v>0</v>
      </c>
      <c r="G335" s="11">
        <v>0</v>
      </c>
      <c r="H335" s="11">
        <v>0</v>
      </c>
      <c r="I335" s="10">
        <v>0</v>
      </c>
    </row>
    <row r="336" spans="1:9" ht="23.25" customHeight="1">
      <c r="A336" s="68"/>
      <c r="B336" s="68"/>
      <c r="C336" s="24">
        <v>5253</v>
      </c>
      <c r="D336" s="24" t="s">
        <v>278</v>
      </c>
      <c r="E336" s="11">
        <v>0</v>
      </c>
      <c r="F336" s="11">
        <v>0</v>
      </c>
      <c r="G336" s="11">
        <v>0</v>
      </c>
      <c r="H336" s="11">
        <v>0</v>
      </c>
      <c r="I336" s="10">
        <v>0</v>
      </c>
    </row>
    <row r="337" spans="1:9" ht="23.25" customHeight="1">
      <c r="A337" s="68"/>
      <c r="B337" s="68"/>
      <c r="C337" s="24">
        <v>5255</v>
      </c>
      <c r="D337" s="24" t="s">
        <v>279</v>
      </c>
      <c r="E337" s="11">
        <v>0</v>
      </c>
      <c r="F337" s="11">
        <v>0</v>
      </c>
      <c r="G337" s="11">
        <v>0</v>
      </c>
      <c r="H337" s="11">
        <v>0</v>
      </c>
      <c r="I337" s="10">
        <v>0</v>
      </c>
    </row>
    <row r="338" spans="1:9" ht="23.25" customHeight="1">
      <c r="A338" s="68"/>
      <c r="B338" s="68"/>
      <c r="C338" s="24">
        <v>5257</v>
      </c>
      <c r="D338" s="24" t="s">
        <v>280</v>
      </c>
      <c r="E338" s="11">
        <v>0</v>
      </c>
      <c r="F338" s="11">
        <v>0</v>
      </c>
      <c r="G338" s="11">
        <v>0</v>
      </c>
      <c r="H338" s="11">
        <v>0</v>
      </c>
      <c r="I338" s="10">
        <v>0</v>
      </c>
    </row>
    <row r="339" spans="1:9" ht="22.5" customHeight="1">
      <c r="A339" s="69"/>
      <c r="B339" s="69"/>
      <c r="C339" s="24">
        <v>5258</v>
      </c>
      <c r="D339" s="24" t="s">
        <v>281</v>
      </c>
      <c r="E339" s="11">
        <v>0</v>
      </c>
      <c r="F339" s="11">
        <v>0</v>
      </c>
      <c r="G339" s="11">
        <v>0</v>
      </c>
      <c r="H339" s="11">
        <v>0</v>
      </c>
      <c r="I339" s="10">
        <v>0</v>
      </c>
    </row>
    <row r="340" spans="1:9" ht="27">
      <c r="A340" s="63"/>
      <c r="B340" s="63" t="s">
        <v>3</v>
      </c>
      <c r="C340" s="63"/>
      <c r="D340" s="64"/>
      <c r="E340" s="10">
        <v>0</v>
      </c>
      <c r="F340" s="10">
        <v>0</v>
      </c>
      <c r="G340" s="10">
        <v>0</v>
      </c>
      <c r="H340" s="10">
        <v>0</v>
      </c>
      <c r="I340" s="10">
        <v>0</v>
      </c>
    </row>
    <row r="341" spans="1:9" ht="12.75" customHeight="1">
      <c r="A341" s="56" t="s">
        <v>334</v>
      </c>
      <c r="B341" s="56" t="s">
        <v>0</v>
      </c>
      <c r="C341" s="58" t="s">
        <v>334</v>
      </c>
      <c r="D341" s="58" t="s">
        <v>69</v>
      </c>
      <c r="E341" s="47" t="s">
        <v>326</v>
      </c>
      <c r="F341" s="48"/>
      <c r="G341" s="48"/>
      <c r="H341" s="48"/>
      <c r="I341" s="49"/>
    </row>
    <row r="342" spans="1:9" ht="13.5" customHeight="1">
      <c r="A342" s="56"/>
      <c r="B342" s="56"/>
      <c r="C342" s="59"/>
      <c r="D342" s="59"/>
      <c r="E342" s="50"/>
      <c r="F342" s="51"/>
      <c r="G342" s="51"/>
      <c r="H342" s="51"/>
      <c r="I342" s="52"/>
    </row>
    <row r="343" spans="1:9" ht="24" customHeight="1">
      <c r="A343" s="56"/>
      <c r="B343" s="56"/>
      <c r="C343" s="59"/>
      <c r="D343" s="59"/>
      <c r="E343" s="53"/>
      <c r="F343" s="54"/>
      <c r="G343" s="54"/>
      <c r="H343" s="54"/>
      <c r="I343" s="55"/>
    </row>
    <row r="344" spans="1:9" ht="18.75" customHeight="1">
      <c r="A344" s="57"/>
      <c r="B344" s="57"/>
      <c r="C344" s="59"/>
      <c r="D344" s="59"/>
      <c r="E344" s="24" t="s">
        <v>320</v>
      </c>
      <c r="F344" s="24" t="s">
        <v>321</v>
      </c>
      <c r="G344" s="24" t="s">
        <v>1</v>
      </c>
      <c r="H344" s="24" t="s">
        <v>2</v>
      </c>
      <c r="I344" s="24" t="s">
        <v>3</v>
      </c>
    </row>
    <row r="345" spans="1:9" ht="23.25" customHeight="1">
      <c r="A345" s="67">
        <v>53</v>
      </c>
      <c r="B345" s="67" t="s">
        <v>13</v>
      </c>
      <c r="C345" s="24">
        <v>5351</v>
      </c>
      <c r="D345" s="24" t="s">
        <v>338</v>
      </c>
      <c r="E345" s="11">
        <v>0</v>
      </c>
      <c r="F345" s="11">
        <v>0</v>
      </c>
      <c r="G345" s="11">
        <v>0</v>
      </c>
      <c r="H345" s="11">
        <v>0</v>
      </c>
      <c r="I345" s="10">
        <v>0</v>
      </c>
    </row>
    <row r="346" spans="1:9" ht="23.25" customHeight="1">
      <c r="A346" s="68"/>
      <c r="B346" s="68"/>
      <c r="C346" s="24">
        <v>5355</v>
      </c>
      <c r="D346" s="24" t="s">
        <v>288</v>
      </c>
      <c r="E346" s="11">
        <v>0</v>
      </c>
      <c r="F346" s="11">
        <v>0</v>
      </c>
      <c r="G346" s="11">
        <v>0</v>
      </c>
      <c r="H346" s="11">
        <v>0</v>
      </c>
      <c r="I346" s="10">
        <v>0</v>
      </c>
    </row>
    <row r="347" spans="1:9" ht="23.25" customHeight="1">
      <c r="A347" s="68"/>
      <c r="B347" s="68"/>
      <c r="C347" s="24">
        <v>5352</v>
      </c>
      <c r="D347" s="24" t="s">
        <v>289</v>
      </c>
      <c r="E347" s="11">
        <v>0</v>
      </c>
      <c r="F347" s="11">
        <v>0</v>
      </c>
      <c r="G347" s="11">
        <v>0</v>
      </c>
      <c r="H347" s="11">
        <v>0</v>
      </c>
      <c r="I347" s="10">
        <v>0</v>
      </c>
    </row>
    <row r="348" spans="1:9" ht="23.25" customHeight="1">
      <c r="A348" s="68"/>
      <c r="B348" s="68"/>
      <c r="C348" s="24">
        <v>5356</v>
      </c>
      <c r="D348" s="24" t="s">
        <v>290</v>
      </c>
      <c r="E348" s="11">
        <v>0</v>
      </c>
      <c r="F348" s="11">
        <v>0</v>
      </c>
      <c r="G348" s="11">
        <v>0</v>
      </c>
      <c r="H348" s="11">
        <v>0</v>
      </c>
      <c r="I348" s="10">
        <v>0</v>
      </c>
    </row>
    <row r="349" spans="1:9" ht="23.25" customHeight="1">
      <c r="A349" s="68"/>
      <c r="B349" s="68"/>
      <c r="C349" s="24">
        <v>5354</v>
      </c>
      <c r="D349" s="24" t="s">
        <v>291</v>
      </c>
      <c r="E349" s="11">
        <v>0</v>
      </c>
      <c r="F349" s="11">
        <v>0</v>
      </c>
      <c r="G349" s="11">
        <v>0</v>
      </c>
      <c r="H349" s="11">
        <v>0</v>
      </c>
      <c r="I349" s="10">
        <v>0</v>
      </c>
    </row>
    <row r="350" spans="1:9" ht="23.25" customHeight="1">
      <c r="A350" s="68"/>
      <c r="B350" s="68"/>
      <c r="C350" s="24">
        <v>5357</v>
      </c>
      <c r="D350" s="24" t="s">
        <v>292</v>
      </c>
      <c r="E350" s="11">
        <v>0</v>
      </c>
      <c r="F350" s="11">
        <v>0</v>
      </c>
      <c r="G350" s="11">
        <v>0</v>
      </c>
      <c r="H350" s="11">
        <v>0</v>
      </c>
      <c r="I350" s="10">
        <v>0</v>
      </c>
    </row>
    <row r="351" spans="1:9" ht="23.25" customHeight="1">
      <c r="A351" s="69"/>
      <c r="B351" s="69"/>
      <c r="C351" s="24">
        <v>5353</v>
      </c>
      <c r="D351" s="24" t="s">
        <v>293</v>
      </c>
      <c r="E351" s="11">
        <v>0</v>
      </c>
      <c r="F351" s="11">
        <v>0</v>
      </c>
      <c r="G351" s="11">
        <v>0</v>
      </c>
      <c r="H351" s="11">
        <v>0</v>
      </c>
      <c r="I351" s="10">
        <v>0</v>
      </c>
    </row>
    <row r="352" spans="1:9" ht="27">
      <c r="A352" s="63"/>
      <c r="B352" s="63" t="s">
        <v>3</v>
      </c>
      <c r="C352" s="63"/>
      <c r="D352" s="64"/>
      <c r="E352" s="10">
        <v>0</v>
      </c>
      <c r="F352" s="10">
        <v>0</v>
      </c>
      <c r="G352" s="10">
        <v>0</v>
      </c>
      <c r="H352" s="10">
        <v>0</v>
      </c>
      <c r="I352" s="10">
        <v>0</v>
      </c>
    </row>
    <row r="353" spans="1:9" ht="12.75" customHeight="1">
      <c r="A353" s="56" t="s">
        <v>334</v>
      </c>
      <c r="B353" s="56" t="s">
        <v>0</v>
      </c>
      <c r="C353" s="58" t="s">
        <v>334</v>
      </c>
      <c r="D353" s="58" t="s">
        <v>69</v>
      </c>
      <c r="E353" s="47" t="s">
        <v>326</v>
      </c>
      <c r="F353" s="48"/>
      <c r="G353" s="48"/>
      <c r="H353" s="48"/>
      <c r="I353" s="49"/>
    </row>
    <row r="354" spans="1:9" ht="13.5" customHeight="1">
      <c r="A354" s="56"/>
      <c r="B354" s="56"/>
      <c r="C354" s="59"/>
      <c r="D354" s="59"/>
      <c r="E354" s="50"/>
      <c r="F354" s="51"/>
      <c r="G354" s="51"/>
      <c r="H354" s="51"/>
      <c r="I354" s="52"/>
    </row>
    <row r="355" spans="1:9" ht="24" customHeight="1">
      <c r="A355" s="56"/>
      <c r="B355" s="56"/>
      <c r="C355" s="59"/>
      <c r="D355" s="59"/>
      <c r="E355" s="53"/>
      <c r="F355" s="54"/>
      <c r="G355" s="54"/>
      <c r="H355" s="54"/>
      <c r="I355" s="55"/>
    </row>
    <row r="356" spans="1:9" ht="18.75" customHeight="1">
      <c r="A356" s="57"/>
      <c r="B356" s="57"/>
      <c r="C356" s="59"/>
      <c r="D356" s="59"/>
      <c r="E356" s="24" t="s">
        <v>320</v>
      </c>
      <c r="F356" s="24" t="s">
        <v>321</v>
      </c>
      <c r="G356" s="24" t="s">
        <v>1</v>
      </c>
      <c r="H356" s="24" t="s">
        <v>2</v>
      </c>
      <c r="I356" s="24" t="s">
        <v>3</v>
      </c>
    </row>
    <row r="357" spans="1:9" ht="23.25" customHeight="1">
      <c r="A357" s="67">
        <v>61</v>
      </c>
      <c r="B357" s="67" t="s">
        <v>342</v>
      </c>
      <c r="C357" s="24">
        <v>6154</v>
      </c>
      <c r="D357" s="24" t="s">
        <v>263</v>
      </c>
      <c r="E357" s="11">
        <v>0</v>
      </c>
      <c r="F357" s="11">
        <v>0</v>
      </c>
      <c r="G357" s="11">
        <v>0</v>
      </c>
      <c r="H357" s="11">
        <v>0</v>
      </c>
      <c r="I357" s="10">
        <v>0</v>
      </c>
    </row>
    <row r="358" spans="1:9" ht="23.25" customHeight="1">
      <c r="A358" s="68"/>
      <c r="B358" s="68"/>
      <c r="C358" s="24">
        <v>6159</v>
      </c>
      <c r="D358" s="24" t="s">
        <v>264</v>
      </c>
      <c r="E358" s="11">
        <v>0</v>
      </c>
      <c r="F358" s="11">
        <v>0</v>
      </c>
      <c r="G358" s="11">
        <v>0</v>
      </c>
      <c r="H358" s="11">
        <v>0</v>
      </c>
      <c r="I358" s="10">
        <v>0</v>
      </c>
    </row>
    <row r="359" spans="1:9" ht="23.25" customHeight="1">
      <c r="A359" s="68"/>
      <c r="B359" s="68"/>
      <c r="C359" s="24">
        <v>6151</v>
      </c>
      <c r="D359" s="24" t="s">
        <v>265</v>
      </c>
      <c r="E359" s="11">
        <v>0</v>
      </c>
      <c r="F359" s="11">
        <v>0</v>
      </c>
      <c r="G359" s="11">
        <v>0</v>
      </c>
      <c r="H359" s="11">
        <v>0</v>
      </c>
      <c r="I359" s="10">
        <v>0</v>
      </c>
    </row>
    <row r="360" spans="1:9" ht="23.25" customHeight="1">
      <c r="A360" s="68"/>
      <c r="B360" s="68"/>
      <c r="C360" s="24">
        <v>6161</v>
      </c>
      <c r="D360" s="24" t="s">
        <v>52</v>
      </c>
      <c r="E360" s="11">
        <v>0</v>
      </c>
      <c r="F360" s="11">
        <v>0</v>
      </c>
      <c r="G360" s="11">
        <v>0</v>
      </c>
      <c r="H360" s="11">
        <v>0</v>
      </c>
      <c r="I360" s="10">
        <v>0</v>
      </c>
    </row>
    <row r="361" spans="1:9" ht="23.25" customHeight="1">
      <c r="A361" s="68"/>
      <c r="B361" s="68"/>
      <c r="C361" s="24">
        <v>6158</v>
      </c>
      <c r="D361" s="24" t="s">
        <v>266</v>
      </c>
      <c r="E361" s="11">
        <v>0</v>
      </c>
      <c r="F361" s="11">
        <v>0</v>
      </c>
      <c r="G361" s="11">
        <v>0</v>
      </c>
      <c r="H361" s="11">
        <v>0</v>
      </c>
      <c r="I361" s="10">
        <v>0</v>
      </c>
    </row>
    <row r="362" spans="1:9" ht="23.25" customHeight="1">
      <c r="A362" s="68"/>
      <c r="B362" s="68"/>
      <c r="C362" s="24">
        <v>6155</v>
      </c>
      <c r="D362" s="24" t="s">
        <v>267</v>
      </c>
      <c r="E362" s="11">
        <v>0</v>
      </c>
      <c r="F362" s="11">
        <v>0</v>
      </c>
      <c r="G362" s="11">
        <v>0</v>
      </c>
      <c r="H362" s="11">
        <v>0</v>
      </c>
      <c r="I362" s="10">
        <v>0</v>
      </c>
    </row>
    <row r="363" spans="1:9" ht="23.25" customHeight="1">
      <c r="A363" s="68"/>
      <c r="B363" s="68"/>
      <c r="C363" s="24">
        <v>6156</v>
      </c>
      <c r="D363" s="24" t="s">
        <v>268</v>
      </c>
      <c r="E363" s="11">
        <v>0</v>
      </c>
      <c r="F363" s="11">
        <v>0</v>
      </c>
      <c r="G363" s="11">
        <v>0</v>
      </c>
      <c r="H363" s="11">
        <v>0</v>
      </c>
      <c r="I363" s="10">
        <v>0</v>
      </c>
    </row>
    <row r="364" spans="1:9" ht="23.25" customHeight="1">
      <c r="A364" s="68"/>
      <c r="B364" s="68"/>
      <c r="C364" s="24">
        <v>6157</v>
      </c>
      <c r="D364" s="24" t="s">
        <v>269</v>
      </c>
      <c r="E364" s="11">
        <v>0</v>
      </c>
      <c r="F364" s="11">
        <v>0</v>
      </c>
      <c r="G364" s="11">
        <v>0</v>
      </c>
      <c r="H364" s="11">
        <v>0</v>
      </c>
      <c r="I364" s="10">
        <v>0</v>
      </c>
    </row>
    <row r="365" spans="1:9" ht="23.25" customHeight="1">
      <c r="A365" s="68"/>
      <c r="B365" s="68"/>
      <c r="C365" s="24">
        <v>6153</v>
      </c>
      <c r="D365" s="24" t="s">
        <v>270</v>
      </c>
      <c r="E365" s="11">
        <v>0</v>
      </c>
      <c r="F365" s="11">
        <v>0</v>
      </c>
      <c r="G365" s="11">
        <v>0</v>
      </c>
      <c r="H365" s="11">
        <v>0</v>
      </c>
      <c r="I365" s="10">
        <v>0</v>
      </c>
    </row>
    <row r="366" spans="1:9" ht="23.25" customHeight="1">
      <c r="A366" s="68"/>
      <c r="B366" s="68"/>
      <c r="C366" s="24">
        <v>6160</v>
      </c>
      <c r="D366" s="24" t="s">
        <v>271</v>
      </c>
      <c r="E366" s="11">
        <v>0</v>
      </c>
      <c r="F366" s="11">
        <v>0</v>
      </c>
      <c r="G366" s="11">
        <v>0</v>
      </c>
      <c r="H366" s="11">
        <v>0</v>
      </c>
      <c r="I366" s="10">
        <v>0</v>
      </c>
    </row>
    <row r="367" spans="1:9" ht="23.25" customHeight="1">
      <c r="A367" s="68"/>
      <c r="B367" s="68"/>
      <c r="C367" s="24">
        <v>6152</v>
      </c>
      <c r="D367" s="24" t="s">
        <v>272</v>
      </c>
      <c r="E367" s="11">
        <v>0</v>
      </c>
      <c r="F367" s="11">
        <v>0</v>
      </c>
      <c r="G367" s="11">
        <v>0</v>
      </c>
      <c r="H367" s="11">
        <v>0</v>
      </c>
      <c r="I367" s="10">
        <v>0</v>
      </c>
    </row>
    <row r="368" spans="1:9" ht="23.25" customHeight="1">
      <c r="A368" s="68"/>
      <c r="B368" s="68"/>
      <c r="C368" s="24">
        <v>6162</v>
      </c>
      <c r="D368" s="24" t="s">
        <v>331</v>
      </c>
      <c r="E368" s="11">
        <v>0</v>
      </c>
      <c r="F368" s="11">
        <v>0</v>
      </c>
      <c r="G368" s="11">
        <v>0</v>
      </c>
      <c r="H368" s="11">
        <v>0</v>
      </c>
      <c r="I368" s="10">
        <v>0</v>
      </c>
    </row>
    <row r="369" spans="1:9" ht="21" customHeight="1">
      <c r="A369" s="69"/>
      <c r="B369" s="69"/>
      <c r="C369" s="24">
        <v>6163</v>
      </c>
      <c r="D369" s="24" t="s">
        <v>332</v>
      </c>
      <c r="E369" s="11">
        <v>0</v>
      </c>
      <c r="F369" s="11">
        <v>0</v>
      </c>
      <c r="G369" s="11">
        <v>0</v>
      </c>
      <c r="H369" s="11">
        <v>0</v>
      </c>
      <c r="I369" s="10">
        <v>0</v>
      </c>
    </row>
    <row r="370" spans="1:9" ht="27">
      <c r="A370" s="63" t="s">
        <v>3</v>
      </c>
      <c r="B370" s="63"/>
      <c r="C370" s="63"/>
      <c r="D370" s="64"/>
      <c r="E370" s="10">
        <v>0</v>
      </c>
      <c r="F370" s="10">
        <v>0</v>
      </c>
      <c r="G370" s="10">
        <v>0</v>
      </c>
      <c r="H370" s="10">
        <v>0</v>
      </c>
      <c r="I370" s="10">
        <v>0</v>
      </c>
    </row>
    <row r="371" spans="1:9" ht="12.75" customHeight="1">
      <c r="A371" s="56" t="s">
        <v>334</v>
      </c>
      <c r="B371" s="56" t="s">
        <v>0</v>
      </c>
      <c r="C371" s="58" t="s">
        <v>334</v>
      </c>
      <c r="D371" s="58" t="s">
        <v>69</v>
      </c>
      <c r="E371" s="47" t="s">
        <v>326</v>
      </c>
      <c r="F371" s="48"/>
      <c r="G371" s="48"/>
      <c r="H371" s="48"/>
      <c r="I371" s="49"/>
    </row>
    <row r="372" spans="1:9" ht="13.5" customHeight="1">
      <c r="A372" s="56"/>
      <c r="B372" s="56"/>
      <c r="C372" s="59"/>
      <c r="D372" s="59"/>
      <c r="E372" s="50"/>
      <c r="F372" s="51"/>
      <c r="G372" s="51"/>
      <c r="H372" s="51"/>
      <c r="I372" s="52"/>
    </row>
    <row r="373" spans="1:9" ht="24" customHeight="1">
      <c r="A373" s="56"/>
      <c r="B373" s="56"/>
      <c r="C373" s="59"/>
      <c r="D373" s="59"/>
      <c r="E373" s="53"/>
      <c r="F373" s="54"/>
      <c r="G373" s="54"/>
      <c r="H373" s="54"/>
      <c r="I373" s="55"/>
    </row>
    <row r="374" spans="1:9" ht="18.75" customHeight="1">
      <c r="A374" s="57"/>
      <c r="B374" s="57"/>
      <c r="C374" s="59"/>
      <c r="D374" s="59"/>
      <c r="E374" s="24" t="s">
        <v>320</v>
      </c>
      <c r="F374" s="24" t="s">
        <v>321</v>
      </c>
      <c r="G374" s="24" t="s">
        <v>1</v>
      </c>
      <c r="H374" s="24" t="s">
        <v>2</v>
      </c>
      <c r="I374" s="24" t="s">
        <v>3</v>
      </c>
    </row>
    <row r="375" spans="1:9" ht="23.25" customHeight="1">
      <c r="A375" s="65">
        <v>62</v>
      </c>
      <c r="B375" s="67" t="s">
        <v>14</v>
      </c>
      <c r="C375" s="24">
        <v>6251</v>
      </c>
      <c r="D375" s="24" t="s">
        <v>14</v>
      </c>
      <c r="E375" s="11">
        <v>0</v>
      </c>
      <c r="F375" s="11">
        <v>0</v>
      </c>
      <c r="G375" s="11">
        <v>0</v>
      </c>
      <c r="H375" s="11">
        <v>0</v>
      </c>
      <c r="I375" s="10">
        <v>0</v>
      </c>
    </row>
    <row r="376" spans="1:9" ht="23.25" customHeight="1">
      <c r="A376" s="66"/>
      <c r="B376" s="68"/>
      <c r="C376" s="24">
        <v>6252</v>
      </c>
      <c r="D376" s="24" t="s">
        <v>260</v>
      </c>
      <c r="E376" s="11">
        <v>0</v>
      </c>
      <c r="F376" s="11">
        <v>0</v>
      </c>
      <c r="G376" s="11">
        <v>0</v>
      </c>
      <c r="H376" s="11">
        <v>0</v>
      </c>
      <c r="I376" s="10">
        <v>0</v>
      </c>
    </row>
    <row r="377" spans="1:9" ht="23.25" customHeight="1">
      <c r="A377" s="66"/>
      <c r="B377" s="68"/>
      <c r="C377" s="24">
        <v>6253</v>
      </c>
      <c r="D377" s="24" t="s">
        <v>261</v>
      </c>
      <c r="E377" s="11">
        <v>0</v>
      </c>
      <c r="F377" s="11">
        <v>0</v>
      </c>
      <c r="G377" s="11">
        <v>0</v>
      </c>
      <c r="H377" s="11">
        <v>0</v>
      </c>
      <c r="I377" s="10">
        <v>0</v>
      </c>
    </row>
    <row r="378" spans="1:9" ht="23.25" customHeight="1">
      <c r="A378" s="66"/>
      <c r="B378" s="68"/>
      <c r="C378" s="24">
        <v>6256</v>
      </c>
      <c r="D378" s="24" t="s">
        <v>296</v>
      </c>
      <c r="E378" s="11">
        <v>0</v>
      </c>
      <c r="F378" s="11">
        <v>0</v>
      </c>
      <c r="G378" s="11">
        <v>0</v>
      </c>
      <c r="H378" s="11">
        <v>0</v>
      </c>
      <c r="I378" s="10">
        <v>0</v>
      </c>
    </row>
    <row r="379" spans="1:9" ht="23.25" customHeight="1">
      <c r="A379" s="66"/>
      <c r="B379" s="68"/>
      <c r="C379" s="24">
        <v>6255</v>
      </c>
      <c r="D379" s="24" t="s">
        <v>262</v>
      </c>
      <c r="E379" s="11">
        <v>0</v>
      </c>
      <c r="F379" s="11">
        <v>0</v>
      </c>
      <c r="G379" s="11">
        <v>0</v>
      </c>
      <c r="H379" s="11">
        <v>0</v>
      </c>
      <c r="I379" s="10">
        <v>0</v>
      </c>
    </row>
    <row r="380" spans="1:9" ht="23.25" customHeight="1">
      <c r="A380" s="70"/>
      <c r="B380" s="69"/>
      <c r="C380" s="24">
        <v>6254</v>
      </c>
      <c r="D380" s="24" t="s">
        <v>59</v>
      </c>
      <c r="E380" s="11">
        <v>0</v>
      </c>
      <c r="F380" s="11">
        <v>0</v>
      </c>
      <c r="G380" s="11">
        <v>0</v>
      </c>
      <c r="H380" s="11">
        <v>0</v>
      </c>
      <c r="I380" s="10">
        <v>0</v>
      </c>
    </row>
    <row r="381" spans="1:9" ht="27">
      <c r="A381" s="63" t="s">
        <v>3</v>
      </c>
      <c r="B381" s="63"/>
      <c r="C381" s="63"/>
      <c r="D381" s="64"/>
      <c r="E381" s="10">
        <v>0</v>
      </c>
      <c r="F381" s="10">
        <v>0</v>
      </c>
      <c r="G381" s="10">
        <v>0</v>
      </c>
      <c r="H381" s="10">
        <v>0</v>
      </c>
      <c r="I381" s="10">
        <v>0</v>
      </c>
    </row>
    <row r="382" spans="1:9" ht="12.75" customHeight="1">
      <c r="A382" s="56" t="s">
        <v>334</v>
      </c>
      <c r="B382" s="56" t="s">
        <v>0</v>
      </c>
      <c r="C382" s="58" t="s">
        <v>334</v>
      </c>
      <c r="D382" s="58" t="s">
        <v>69</v>
      </c>
      <c r="E382" s="47" t="s">
        <v>326</v>
      </c>
      <c r="F382" s="48"/>
      <c r="G382" s="48"/>
      <c r="H382" s="48"/>
      <c r="I382" s="49"/>
    </row>
    <row r="383" spans="1:9" ht="13.5" customHeight="1">
      <c r="A383" s="56"/>
      <c r="B383" s="56"/>
      <c r="C383" s="59"/>
      <c r="D383" s="59"/>
      <c r="E383" s="50"/>
      <c r="F383" s="51"/>
      <c r="G383" s="51"/>
      <c r="H383" s="51"/>
      <c r="I383" s="52"/>
    </row>
    <row r="384" spans="1:9" ht="24" customHeight="1">
      <c r="A384" s="56"/>
      <c r="B384" s="56"/>
      <c r="C384" s="59"/>
      <c r="D384" s="59"/>
      <c r="E384" s="53"/>
      <c r="F384" s="54"/>
      <c r="G384" s="54"/>
      <c r="H384" s="54"/>
      <c r="I384" s="55"/>
    </row>
    <row r="385" spans="1:9" ht="18.75" customHeight="1">
      <c r="A385" s="57"/>
      <c r="B385" s="57"/>
      <c r="C385" s="59"/>
      <c r="D385" s="59"/>
      <c r="E385" s="24" t="s">
        <v>320</v>
      </c>
      <c r="F385" s="24" t="s">
        <v>321</v>
      </c>
      <c r="G385" s="24" t="s">
        <v>1</v>
      </c>
      <c r="H385" s="24" t="s">
        <v>2</v>
      </c>
      <c r="I385" s="24" t="s">
        <v>3</v>
      </c>
    </row>
    <row r="386" spans="1:9" ht="20.25" customHeight="1">
      <c r="A386" s="65">
        <v>63</v>
      </c>
      <c r="B386" s="67" t="s">
        <v>343</v>
      </c>
      <c r="C386" s="24">
        <v>6352</v>
      </c>
      <c r="D386" s="24" t="s">
        <v>282</v>
      </c>
      <c r="E386" s="11">
        <v>0</v>
      </c>
      <c r="F386" s="11">
        <v>0</v>
      </c>
      <c r="G386" s="11">
        <v>0</v>
      </c>
      <c r="H386" s="11">
        <v>0</v>
      </c>
      <c r="I386" s="10">
        <v>0</v>
      </c>
    </row>
    <row r="387" spans="1:9" ht="20.25" customHeight="1">
      <c r="A387" s="66"/>
      <c r="B387" s="68"/>
      <c r="C387" s="24">
        <v>6351</v>
      </c>
      <c r="D387" s="24" t="s">
        <v>283</v>
      </c>
      <c r="E387" s="11">
        <v>0</v>
      </c>
      <c r="F387" s="11">
        <v>0</v>
      </c>
      <c r="G387" s="11">
        <v>0</v>
      </c>
      <c r="H387" s="11">
        <v>0</v>
      </c>
      <c r="I387" s="10">
        <v>0</v>
      </c>
    </row>
    <row r="388" spans="1:9" ht="20.25" customHeight="1">
      <c r="A388" s="66"/>
      <c r="B388" s="68"/>
      <c r="C388" s="24">
        <v>6353</v>
      </c>
      <c r="D388" s="24" t="s">
        <v>284</v>
      </c>
      <c r="E388" s="11">
        <v>0</v>
      </c>
      <c r="F388" s="11">
        <v>0</v>
      </c>
      <c r="G388" s="11">
        <v>0</v>
      </c>
      <c r="H388" s="11">
        <v>0</v>
      </c>
      <c r="I388" s="10">
        <v>0</v>
      </c>
    </row>
    <row r="389" spans="1:9" ht="20.25" customHeight="1">
      <c r="A389" s="66"/>
      <c r="B389" s="68"/>
      <c r="C389" s="24">
        <v>6356</v>
      </c>
      <c r="D389" s="24" t="s">
        <v>285</v>
      </c>
      <c r="E389" s="11">
        <v>0</v>
      </c>
      <c r="F389" s="11">
        <v>0</v>
      </c>
      <c r="G389" s="11">
        <v>0</v>
      </c>
      <c r="H389" s="11">
        <v>0</v>
      </c>
      <c r="I389" s="10">
        <v>0</v>
      </c>
    </row>
    <row r="390" spans="1:9" ht="20.25" customHeight="1">
      <c r="A390" s="66"/>
      <c r="B390" s="68"/>
      <c r="C390" s="24">
        <v>6354</v>
      </c>
      <c r="D390" s="24" t="s">
        <v>286</v>
      </c>
      <c r="E390" s="11">
        <v>0</v>
      </c>
      <c r="F390" s="11">
        <v>0</v>
      </c>
      <c r="G390" s="11">
        <v>0</v>
      </c>
      <c r="H390" s="11">
        <v>0</v>
      </c>
      <c r="I390" s="10">
        <v>0</v>
      </c>
    </row>
    <row r="391" spans="1:9" ht="20.25" customHeight="1">
      <c r="A391" s="66"/>
      <c r="B391" s="68"/>
      <c r="C391" s="24">
        <v>6355</v>
      </c>
      <c r="D391" s="24" t="s">
        <v>287</v>
      </c>
      <c r="E391" s="11">
        <v>0</v>
      </c>
      <c r="F391" s="11">
        <v>0</v>
      </c>
      <c r="G391" s="11">
        <v>0</v>
      </c>
      <c r="H391" s="11">
        <v>0</v>
      </c>
      <c r="I391" s="10">
        <v>0</v>
      </c>
    </row>
    <row r="392" spans="1:9" ht="20.25" customHeight="1">
      <c r="A392" s="70"/>
      <c r="B392" s="69"/>
      <c r="C392" s="24">
        <v>6357</v>
      </c>
      <c r="D392" s="24" t="s">
        <v>333</v>
      </c>
      <c r="E392" s="11">
        <v>0</v>
      </c>
      <c r="F392" s="11">
        <v>0</v>
      </c>
      <c r="G392" s="11">
        <v>0</v>
      </c>
      <c r="H392" s="11">
        <v>0</v>
      </c>
      <c r="I392" s="10">
        <v>0</v>
      </c>
    </row>
    <row r="393" spans="1:9" ht="27">
      <c r="A393" s="63"/>
      <c r="B393" s="63" t="s">
        <v>3</v>
      </c>
      <c r="C393" s="63"/>
      <c r="D393" s="64">
        <v>7</v>
      </c>
      <c r="E393" s="10">
        <v>0</v>
      </c>
      <c r="F393" s="10">
        <v>0</v>
      </c>
      <c r="G393" s="10">
        <v>0</v>
      </c>
      <c r="H393" s="10">
        <v>0</v>
      </c>
      <c r="I393" s="10">
        <v>0</v>
      </c>
    </row>
  </sheetData>
  <mergeCells count="191">
    <mergeCell ref="E27:I29"/>
    <mergeCell ref="A31:A42"/>
    <mergeCell ref="B31:B42"/>
    <mergeCell ref="A27:A30"/>
    <mergeCell ref="B27:B30"/>
    <mergeCell ref="C27:C30"/>
    <mergeCell ref="D27:D30"/>
    <mergeCell ref="E1:I3"/>
    <mergeCell ref="A5:A25"/>
    <mergeCell ref="B5:B25"/>
    <mergeCell ref="A1:A4"/>
    <mergeCell ref="B1:B4"/>
    <mergeCell ref="C1:C4"/>
    <mergeCell ref="D1:D4"/>
    <mergeCell ref="E56:I58"/>
    <mergeCell ref="A60:A67"/>
    <mergeCell ref="B60:B67"/>
    <mergeCell ref="A56:A59"/>
    <mergeCell ref="B56:B59"/>
    <mergeCell ref="C56:C59"/>
    <mergeCell ref="D56:D59"/>
    <mergeCell ref="E44:I46"/>
    <mergeCell ref="A48:A54"/>
    <mergeCell ref="B48:B54"/>
    <mergeCell ref="A44:A47"/>
    <mergeCell ref="B44:B47"/>
    <mergeCell ref="C44:C47"/>
    <mergeCell ref="D44:D47"/>
    <mergeCell ref="E69:I71"/>
    <mergeCell ref="A73:A88"/>
    <mergeCell ref="B73:B88"/>
    <mergeCell ref="A68:D68"/>
    <mergeCell ref="A69:A72"/>
    <mergeCell ref="B69:B72"/>
    <mergeCell ref="C69:C72"/>
    <mergeCell ref="D69:D72"/>
    <mergeCell ref="E90:I92"/>
    <mergeCell ref="A94:A99"/>
    <mergeCell ref="B94:B99"/>
    <mergeCell ref="A90:A93"/>
    <mergeCell ref="B90:B93"/>
    <mergeCell ref="C90:C93"/>
    <mergeCell ref="D90:D93"/>
    <mergeCell ref="A89:D89"/>
    <mergeCell ref="E101:I103"/>
    <mergeCell ref="A105:A118"/>
    <mergeCell ref="B105:B118"/>
    <mergeCell ref="A100:D100"/>
    <mergeCell ref="A101:A104"/>
    <mergeCell ref="B101:B104"/>
    <mergeCell ref="C101:C104"/>
    <mergeCell ref="D101:D104"/>
    <mergeCell ref="E120:I122"/>
    <mergeCell ref="A124:A132"/>
    <mergeCell ref="B124:B132"/>
    <mergeCell ref="A120:A123"/>
    <mergeCell ref="B120:B123"/>
    <mergeCell ref="C120:C123"/>
    <mergeCell ref="D120:D123"/>
    <mergeCell ref="A119:D119"/>
    <mergeCell ref="E134:I136"/>
    <mergeCell ref="A138:A146"/>
    <mergeCell ref="B138:B146"/>
    <mergeCell ref="A133:D133"/>
    <mergeCell ref="A134:A137"/>
    <mergeCell ref="B134:B137"/>
    <mergeCell ref="C134:C137"/>
    <mergeCell ref="D134:D137"/>
    <mergeCell ref="E148:I150"/>
    <mergeCell ref="A152:A163"/>
    <mergeCell ref="B152:B163"/>
    <mergeCell ref="A147:D147"/>
    <mergeCell ref="A148:A151"/>
    <mergeCell ref="B148:B151"/>
    <mergeCell ref="C148:C151"/>
    <mergeCell ref="D148:D151"/>
    <mergeCell ref="E165:I167"/>
    <mergeCell ref="A169:A179"/>
    <mergeCell ref="B169:B179"/>
    <mergeCell ref="A164:D164"/>
    <mergeCell ref="A165:A168"/>
    <mergeCell ref="B165:B168"/>
    <mergeCell ref="C165:C168"/>
    <mergeCell ref="D165:D168"/>
    <mergeCell ref="E181:I183"/>
    <mergeCell ref="A185:A200"/>
    <mergeCell ref="B185:B200"/>
    <mergeCell ref="A180:D180"/>
    <mergeCell ref="A181:A184"/>
    <mergeCell ref="B181:B184"/>
    <mergeCell ref="C181:C184"/>
    <mergeCell ref="D181:D184"/>
    <mergeCell ref="E202:I204"/>
    <mergeCell ref="A206:A218"/>
    <mergeCell ref="B206:B218"/>
    <mergeCell ref="A202:A205"/>
    <mergeCell ref="B202:B205"/>
    <mergeCell ref="C202:C205"/>
    <mergeCell ref="D202:D205"/>
    <mergeCell ref="A201:D201"/>
    <mergeCell ref="E220:I222"/>
    <mergeCell ref="A224:A234"/>
    <mergeCell ref="B224:B234"/>
    <mergeCell ref="A220:A223"/>
    <mergeCell ref="B220:B223"/>
    <mergeCell ref="C220:C223"/>
    <mergeCell ref="D220:D223"/>
    <mergeCell ref="A219:D219"/>
    <mergeCell ref="E236:I238"/>
    <mergeCell ref="A240:A255"/>
    <mergeCell ref="B240:B255"/>
    <mergeCell ref="A236:A239"/>
    <mergeCell ref="B236:B239"/>
    <mergeCell ref="C236:C239"/>
    <mergeCell ref="D236:D239"/>
    <mergeCell ref="A235:D235"/>
    <mergeCell ref="E257:I259"/>
    <mergeCell ref="A261:A273"/>
    <mergeCell ref="B261:B273"/>
    <mergeCell ref="A257:A260"/>
    <mergeCell ref="B257:B260"/>
    <mergeCell ref="C257:C260"/>
    <mergeCell ref="D257:D260"/>
    <mergeCell ref="A256:D256"/>
    <mergeCell ref="E275:I277"/>
    <mergeCell ref="A279:A291"/>
    <mergeCell ref="B279:B291"/>
    <mergeCell ref="A275:A278"/>
    <mergeCell ref="B275:B278"/>
    <mergeCell ref="C275:C278"/>
    <mergeCell ref="D275:D278"/>
    <mergeCell ref="A274:D274"/>
    <mergeCell ref="E293:I295"/>
    <mergeCell ref="A297:A309"/>
    <mergeCell ref="B297:B309"/>
    <mergeCell ref="A292:D292"/>
    <mergeCell ref="A293:A296"/>
    <mergeCell ref="B293:B296"/>
    <mergeCell ref="C293:C296"/>
    <mergeCell ref="D293:D296"/>
    <mergeCell ref="E311:I313"/>
    <mergeCell ref="A315:A325"/>
    <mergeCell ref="B315:B325"/>
    <mergeCell ref="A310:D310"/>
    <mergeCell ref="A311:A314"/>
    <mergeCell ref="B311:B314"/>
    <mergeCell ref="C311:C314"/>
    <mergeCell ref="D311:D314"/>
    <mergeCell ref="E327:I329"/>
    <mergeCell ref="A331:A339"/>
    <mergeCell ref="B331:B339"/>
    <mergeCell ref="A327:A330"/>
    <mergeCell ref="B327:B330"/>
    <mergeCell ref="C327:C330"/>
    <mergeCell ref="D327:D330"/>
    <mergeCell ref="A326:D326"/>
    <mergeCell ref="E341:I343"/>
    <mergeCell ref="A345:A351"/>
    <mergeCell ref="B345:B351"/>
    <mergeCell ref="A341:A344"/>
    <mergeCell ref="B341:B344"/>
    <mergeCell ref="C341:C344"/>
    <mergeCell ref="D341:D344"/>
    <mergeCell ref="A340:D340"/>
    <mergeCell ref="E353:I355"/>
    <mergeCell ref="A357:A369"/>
    <mergeCell ref="B357:B369"/>
    <mergeCell ref="A353:A356"/>
    <mergeCell ref="B353:B356"/>
    <mergeCell ref="C353:C356"/>
    <mergeCell ref="D353:D356"/>
    <mergeCell ref="A352:D352"/>
    <mergeCell ref="A393:D393"/>
    <mergeCell ref="A43:D43"/>
    <mergeCell ref="A55:D55"/>
    <mergeCell ref="E382:I384"/>
    <mergeCell ref="A386:A392"/>
    <mergeCell ref="B386:B392"/>
    <mergeCell ref="A381:D381"/>
    <mergeCell ref="A382:A385"/>
    <mergeCell ref="B382:B385"/>
    <mergeCell ref="C382:C385"/>
    <mergeCell ref="D382:D385"/>
    <mergeCell ref="E371:I373"/>
    <mergeCell ref="A375:A380"/>
    <mergeCell ref="B375:B380"/>
    <mergeCell ref="A370:D370"/>
    <mergeCell ref="A371:A374"/>
    <mergeCell ref="B371:B374"/>
    <mergeCell ref="C371:C374"/>
    <mergeCell ref="D371:D374"/>
  </mergeCells>
  <pageMargins left="0.7" right="0.7" top="0.75" bottom="0.75" header="0.3" footer="0.3"/>
  <pageSetup paperSize="9" scale="55" orientation="portrait" verticalDpi="597" r:id="rId1"/>
  <rowBreaks count="3" manualBreakCount="3">
    <brk id="55" max="16383" man="1"/>
    <brk id="164" max="16383" man="1"/>
    <brk id="2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44</vt:i4>
      </vt:variant>
      <vt:variant>
        <vt:lpstr>Plages nommées</vt:lpstr>
      </vt:variant>
      <vt:variant>
        <vt:i4>1</vt:i4>
      </vt:variant>
    </vt:vector>
  </HeadingPairs>
  <TitlesOfParts>
    <vt:vector size="45" baseType="lpstr">
      <vt:lpstr>مجازين حسب الولايات</vt:lpstr>
      <vt:lpstr>كرة قدم </vt:lpstr>
      <vt:lpstr>كرة قدم مصغرة</vt:lpstr>
      <vt:lpstr>كرة اليد</vt:lpstr>
      <vt:lpstr>كرة الطائرة</vt:lpstr>
      <vt:lpstr>كرة السلة</vt:lpstr>
      <vt:lpstr>الرقبي</vt:lpstr>
      <vt:lpstr>البزبول</vt:lpstr>
      <vt:lpstr>ألعاب بالقوى</vt:lpstr>
      <vt:lpstr>جودو</vt:lpstr>
      <vt:lpstr>الملاكمة</vt:lpstr>
      <vt:lpstr>السباحة</vt:lpstr>
      <vt:lpstr>الكاراتي</vt:lpstr>
      <vt:lpstr>المصارعة</vt:lpstr>
      <vt:lpstr>رفع الأثقال</vt:lpstr>
      <vt:lpstr>جمباز</vt:lpstr>
      <vt:lpstr>المبارزة</vt:lpstr>
      <vt:lpstr>الكرة الحديدية</vt:lpstr>
      <vt:lpstr>التنس</vt:lpstr>
      <vt:lpstr>كرة الطاولة</vt:lpstr>
      <vt:lpstr>رياضة المعوقين</vt:lpstr>
      <vt:lpstr>الشطرنج</vt:lpstr>
      <vt:lpstr>الغوص</vt:lpstr>
      <vt:lpstr>التّجديف</vt:lpstr>
      <vt:lpstr>رياضة الفروسية</vt:lpstr>
      <vt:lpstr>الرقص</vt:lpstr>
      <vt:lpstr>القولف</vt:lpstr>
      <vt:lpstr>الأشرعة</vt:lpstr>
      <vt:lpstr>التايكواندو</vt:lpstr>
      <vt:lpstr>الدراجات</vt:lpstr>
      <vt:lpstr>البريدج</vt:lpstr>
      <vt:lpstr>الكيوشينكاي</vt:lpstr>
      <vt:lpstr>الكيكبوكسينغ</vt:lpstr>
      <vt:lpstr>الووشوكونغفو</vt:lpstr>
      <vt:lpstr>الدراجات النارية</vt:lpstr>
      <vt:lpstr>الصيد البحري</vt:lpstr>
      <vt:lpstr>كمال الأجسام</vt:lpstr>
      <vt:lpstr>الكاياك</vt:lpstr>
      <vt:lpstr>الرماية</vt:lpstr>
      <vt:lpstr>اليوزيكانبيدو</vt:lpstr>
      <vt:lpstr>السيارات</vt:lpstr>
      <vt:lpstr>جيجوتسو</vt:lpstr>
      <vt:lpstr>كرة السرعة</vt:lpstr>
      <vt:lpstr>ترياتلون</vt:lpstr>
      <vt:lpstr>'مجازين حسب الولايات'!Zone_d_impression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riadeboudhina</dc:creator>
  <cp:lastModifiedBy>riadeboudhina</cp:lastModifiedBy>
  <cp:lastPrinted>2019-02-18T09:47:13Z</cp:lastPrinted>
  <dcterms:created xsi:type="dcterms:W3CDTF">2014-11-07T08:53:42Z</dcterms:created>
  <dcterms:modified xsi:type="dcterms:W3CDTF">2019-03-01T09:18:30Z</dcterms:modified>
</cp:coreProperties>
</file>